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workbookProtection workbookAlgorithmName="SHA-512" workbookHashValue="DXK3jhuHNMD4Xd3SB53J9ZtX5ndojKdE1d3p8wMAIuxZJqNaM3MvKZB2wigcoH9xRvGHHOXMgnI36i+S+mn2XA==" workbookSaltValue="eq1nLFFXTneyIvjioojN6Q==" workbookSpinCount="100000" lockStructure="1"/>
  <bookViews>
    <workbookView xWindow="-113" yWindow="-113" windowWidth="25823" windowHeight="15503" tabRatio="938"/>
  </bookViews>
  <sheets>
    <sheet name="Introduction" sheetId="1" r:id="rId1"/>
    <sheet name="NIM Level" sheetId="2" r:id="rId2"/>
    <sheet name="NIM Phase" sheetId="3" r:id="rId3"/>
    <sheet name="NMIA Level" sheetId="4" r:id="rId4"/>
    <sheet name="SCL Level" sheetId="5" r:id="rId5"/>
    <sheet name="NMIJ Level" sheetId="6" r:id="rId6"/>
    <sheet name="NMIJ Phase" sheetId="7" r:id="rId7"/>
    <sheet name="KRISS Level" sheetId="8" r:id="rId8"/>
    <sheet name="KRISS Phase" sheetId="9" r:id="rId9"/>
    <sheet name="NIMT Level" sheetId="10" r:id="rId10"/>
    <sheet name="NMIM Level" sheetId="11" r:id="rId11"/>
    <sheet name="CMS-ITRI Level" sheetId="12" r:id="rId12"/>
    <sheet name="CMS-ITRI Phase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7" i="11" l="1"/>
  <c r="V37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W33" i="11"/>
  <c r="V33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K39" i="11" s="1"/>
  <c r="K44" i="11" s="1"/>
  <c r="J9" i="11"/>
  <c r="J39" i="11" s="1"/>
  <c r="J44" i="11" s="1"/>
  <c r="I9" i="11"/>
  <c r="I39" i="11" s="1"/>
  <c r="I44" i="11" s="1"/>
  <c r="H9" i="11"/>
  <c r="H39" i="11" s="1"/>
  <c r="H44" i="11" s="1"/>
  <c r="L39" i="11" l="1"/>
  <c r="L44" i="11" s="1"/>
  <c r="O39" i="11"/>
  <c r="O44" i="11" s="1"/>
  <c r="R39" i="11"/>
  <c r="R44" i="11" s="1"/>
  <c r="S39" i="11"/>
  <c r="S44" i="11" s="1"/>
  <c r="N39" i="11"/>
  <c r="N44" i="11" s="1"/>
  <c r="Q39" i="11"/>
  <c r="Q44" i="11" s="1"/>
  <c r="V39" i="11"/>
  <c r="V44" i="11" s="1"/>
  <c r="M39" i="11"/>
  <c r="M44" i="11" s="1"/>
  <c r="P39" i="11"/>
  <c r="P44" i="11" s="1"/>
  <c r="T39" i="11"/>
  <c r="T44" i="11" s="1"/>
  <c r="U39" i="11"/>
  <c r="U44" i="11" s="1"/>
  <c r="W39" i="11"/>
  <c r="W44" i="11" s="1"/>
  <c r="E212" i="10"/>
  <c r="E195" i="10"/>
  <c r="E196" i="10" s="1"/>
  <c r="E197" i="10" s="1"/>
  <c r="E198" i="10" s="1"/>
  <c r="E199" i="10" s="1"/>
  <c r="E200" i="10" s="1"/>
  <c r="E201" i="10" s="1"/>
  <c r="E202" i="10" s="1"/>
  <c r="E203" i="10" s="1"/>
  <c r="E205" i="10" s="1"/>
  <c r="E206" i="10" s="1"/>
  <c r="E207" i="10" s="1"/>
  <c r="E209" i="10" s="1"/>
  <c r="E210" i="10" s="1"/>
  <c r="E213" i="10" s="1"/>
  <c r="E214" i="10" s="1"/>
  <c r="E215" i="10" s="1"/>
  <c r="E216" i="10" s="1"/>
  <c r="E218" i="10" s="1"/>
  <c r="E219" i="10" s="1"/>
  <c r="E220" i="10" s="1"/>
  <c r="E221" i="10" s="1"/>
  <c r="E222" i="10" s="1"/>
  <c r="E226" i="10" l="1"/>
  <c r="E228" i="10" s="1"/>
  <c r="E230" i="10" s="1"/>
  <c r="E223" i="10"/>
  <c r="E224" i="10" s="1"/>
  <c r="E225" i="10" s="1"/>
  <c r="E231" i="10" l="1"/>
  <c r="E233" i="10"/>
  <c r="E235" i="10" s="1"/>
  <c r="E236" i="10" s="1"/>
  <c r="E238" i="10" s="1"/>
  <c r="E239" i="10" s="1"/>
  <c r="E240" i="10" s="1"/>
  <c r="E241" i="10" s="1"/>
  <c r="E243" i="10" s="1"/>
  <c r="E244" i="10" s="1"/>
  <c r="E245" i="10" s="1"/>
  <c r="E246" i="10" s="1"/>
  <c r="E232" i="10"/>
  <c r="E149" i="10" l="1"/>
  <c r="E132" i="10"/>
  <c r="E133" i="10" s="1"/>
  <c r="E134" i="10" s="1"/>
  <c r="E135" i="10" s="1"/>
  <c r="E136" i="10" s="1"/>
  <c r="E137" i="10" s="1"/>
  <c r="E138" i="10" s="1"/>
  <c r="E139" i="10" s="1"/>
  <c r="E140" i="10" s="1"/>
  <c r="E142" i="10" s="1"/>
  <c r="E143" i="10" s="1"/>
  <c r="E144" i="10" s="1"/>
  <c r="E146" i="10" s="1"/>
  <c r="E147" i="10" s="1"/>
  <c r="E150" i="10" s="1"/>
  <c r="E151" i="10" s="1"/>
  <c r="E152" i="10" s="1"/>
  <c r="E153" i="10" s="1"/>
  <c r="E155" i="10" s="1"/>
  <c r="E156" i="10" s="1"/>
  <c r="E157" i="10" s="1"/>
  <c r="E158" i="10" s="1"/>
  <c r="E159" i="10" s="1"/>
  <c r="E160" i="10" l="1"/>
  <c r="E161" i="10" s="1"/>
  <c r="E162" i="10" s="1"/>
  <c r="E163" i="10"/>
  <c r="E165" i="10" s="1"/>
  <c r="E167" i="10" s="1"/>
  <c r="E168" i="10" l="1"/>
  <c r="E169" i="10"/>
  <c r="E170" i="10"/>
  <c r="E172" i="10" s="1"/>
  <c r="E173" i="10" s="1"/>
  <c r="E175" i="10" s="1"/>
  <c r="E176" i="10" s="1"/>
  <c r="E177" i="10" s="1"/>
  <c r="E178" i="10" s="1"/>
  <c r="E180" i="10" s="1"/>
  <c r="E181" i="10" s="1"/>
  <c r="E182" i="10" s="1"/>
  <c r="E183" i="10" s="1"/>
  <c r="E86" i="10" l="1"/>
  <c r="E69" i="10"/>
  <c r="E70" i="10" s="1"/>
  <c r="E71" i="10" s="1"/>
  <c r="E72" i="10" s="1"/>
  <c r="E73" i="10" s="1"/>
  <c r="E74" i="10" s="1"/>
  <c r="E75" i="10" s="1"/>
  <c r="E76" i="10" s="1"/>
  <c r="E77" i="10" s="1"/>
  <c r="E79" i="10" s="1"/>
  <c r="E80" i="10" s="1"/>
  <c r="E81" i="10" s="1"/>
  <c r="E83" i="10" s="1"/>
  <c r="E84" i="10" s="1"/>
  <c r="E87" i="10" s="1"/>
  <c r="E88" i="10" s="1"/>
  <c r="E89" i="10" s="1"/>
  <c r="E90" i="10" s="1"/>
  <c r="E92" i="10" s="1"/>
  <c r="E93" i="10" s="1"/>
  <c r="E94" i="10" s="1"/>
  <c r="E95" i="10" s="1"/>
  <c r="E96" i="10" s="1"/>
  <c r="E100" i="10" l="1"/>
  <c r="E102" i="10" s="1"/>
  <c r="E104" i="10" s="1"/>
  <c r="E97" i="10"/>
  <c r="E98" i="10" s="1"/>
  <c r="E99" i="10" s="1"/>
  <c r="E24" i="10"/>
  <c r="E7" i="10"/>
  <c r="E8" i="10" s="1"/>
  <c r="E9" i="10" s="1"/>
  <c r="E10" i="10" s="1"/>
  <c r="E11" i="10" s="1"/>
  <c r="E12" i="10" s="1"/>
  <c r="E13" i="10" s="1"/>
  <c r="E14" i="10" s="1"/>
  <c r="E15" i="10" s="1"/>
  <c r="E17" i="10" s="1"/>
  <c r="E18" i="10" s="1"/>
  <c r="E19" i="10" s="1"/>
  <c r="E21" i="10" s="1"/>
  <c r="E22" i="10" s="1"/>
  <c r="E25" i="10" s="1"/>
  <c r="E26" i="10" s="1"/>
  <c r="E27" i="10" s="1"/>
  <c r="E28" i="10" s="1"/>
  <c r="E30" i="10" s="1"/>
  <c r="E31" i="10" s="1"/>
  <c r="E32" i="10" s="1"/>
  <c r="E33" i="10" s="1"/>
  <c r="E34" i="10" s="1"/>
  <c r="E105" i="10" l="1"/>
  <c r="E107" i="10"/>
  <c r="E109" i="10" s="1"/>
  <c r="E110" i="10" s="1"/>
  <c r="E112" i="10" s="1"/>
  <c r="E113" i="10" s="1"/>
  <c r="E114" i="10" s="1"/>
  <c r="E115" i="10" s="1"/>
  <c r="E117" i="10" s="1"/>
  <c r="E118" i="10" s="1"/>
  <c r="E119" i="10" s="1"/>
  <c r="E120" i="10" s="1"/>
  <c r="E106" i="10"/>
  <c r="E35" i="10"/>
  <c r="E36" i="10" s="1"/>
  <c r="E37" i="10" s="1"/>
  <c r="E38" i="10"/>
  <c r="E40" i="10" s="1"/>
  <c r="E42" i="10" s="1"/>
  <c r="E43" i="10" l="1"/>
  <c r="E45" i="10"/>
  <c r="E47" i="10" s="1"/>
  <c r="E48" i="10" s="1"/>
  <c r="E50" i="10" s="1"/>
  <c r="E51" i="10" s="1"/>
  <c r="E52" i="10" s="1"/>
  <c r="E53" i="10" s="1"/>
  <c r="E55" i="10" s="1"/>
  <c r="E56" i="10" s="1"/>
  <c r="E57" i="10" s="1"/>
  <c r="E58" i="10" s="1"/>
  <c r="E44" i="10"/>
</calcChain>
</file>

<file path=xl/sharedStrings.xml><?xml version="1.0" encoding="utf-8"?>
<sst xmlns="http://schemas.openxmlformats.org/spreadsheetml/2006/main" count="2212" uniqueCount="539">
  <si>
    <t>This Excel workbook contains all the uncertainty budgets submitted by the participating laboratories in the APMP.AUV.A-K5 key comparison.</t>
    <phoneticPr fontId="9" type="noConversion"/>
  </si>
  <si>
    <t>NIM</t>
    <phoneticPr fontId="9" type="noConversion"/>
  </si>
  <si>
    <t xml:space="preserve"> Level</t>
    <phoneticPr fontId="9" type="noConversion"/>
  </si>
  <si>
    <t xml:space="preserve"> Phase</t>
    <phoneticPr fontId="9" type="noConversion"/>
  </si>
  <si>
    <t xml:space="preserve">NMIA </t>
    <phoneticPr fontId="9" type="noConversion"/>
  </si>
  <si>
    <t>Level</t>
    <phoneticPr fontId="9" type="noConversion"/>
  </si>
  <si>
    <t>SCL</t>
    <phoneticPr fontId="9" type="noConversion"/>
  </si>
  <si>
    <t>NMIJ</t>
    <phoneticPr fontId="9" type="noConversion"/>
  </si>
  <si>
    <t xml:space="preserve">NMIJ </t>
    <phoneticPr fontId="9" type="noConversion"/>
  </si>
  <si>
    <t>Phase</t>
    <phoneticPr fontId="9" type="noConversion"/>
  </si>
  <si>
    <t>KRISS</t>
    <phoneticPr fontId="9" type="noConversion"/>
  </si>
  <si>
    <t>Level</t>
    <phoneticPr fontId="9" type="noConversion"/>
  </si>
  <si>
    <t>KRISS</t>
    <phoneticPr fontId="9" type="noConversion"/>
  </si>
  <si>
    <t>Phase</t>
    <phoneticPr fontId="9" type="noConversion"/>
  </si>
  <si>
    <t>NIMT</t>
    <phoneticPr fontId="9" type="noConversion"/>
  </si>
  <si>
    <t>NMIM</t>
    <phoneticPr fontId="9" type="noConversion"/>
  </si>
  <si>
    <t>CMS-ITRI</t>
    <phoneticPr fontId="9" type="noConversion"/>
  </si>
  <si>
    <t>CMS-ITRI</t>
    <phoneticPr fontId="9" type="noConversion"/>
  </si>
  <si>
    <t>Level</t>
    <phoneticPr fontId="9" type="noConversion"/>
  </si>
  <si>
    <t>Uncertainty Components for the B&amp;K Type 4160 Microphone with SN 2652765 as part of the APMP AUV.A-K5 intercomparison</t>
    <phoneticPr fontId="9" type="noConversion"/>
  </si>
  <si>
    <t>Frequency</t>
  </si>
  <si>
    <t>Parameters</t>
  </si>
  <si>
    <t>Microphone</t>
  </si>
  <si>
    <t>Front Cavity Volume</t>
  </si>
  <si>
    <t>Rect</t>
  </si>
  <si>
    <t>U1.1</t>
  </si>
  <si>
    <t>DoF</t>
  </si>
  <si>
    <t>Front Cavity Depth</t>
  </si>
  <si>
    <t>U1.2</t>
  </si>
  <si>
    <t>Equivalent Volume</t>
  </si>
  <si>
    <t>U1.3</t>
  </si>
  <si>
    <t>Resonance Frequency</t>
  </si>
  <si>
    <t>U1.4</t>
  </si>
  <si>
    <t>Loss Factor</t>
  </si>
  <si>
    <t>U1.5</t>
  </si>
  <si>
    <t>Diaphragm Diameter</t>
  </si>
  <si>
    <t>U1.6</t>
  </si>
  <si>
    <t>Microphone Parameters Combined</t>
  </si>
  <si>
    <t>EffDoF</t>
  </si>
  <si>
    <t>Coupler</t>
  </si>
  <si>
    <t>Coupler Length</t>
  </si>
  <si>
    <t>U2.1</t>
  </si>
  <si>
    <t>Coupler Diameter</t>
  </si>
  <si>
    <t>U2.2</t>
  </si>
  <si>
    <t>Leakage</t>
  </si>
  <si>
    <t>U2.3</t>
  </si>
  <si>
    <t>Coupler Parameters Combined</t>
  </si>
  <si>
    <t>Ambient Conditions</t>
  </si>
  <si>
    <t>Static Pressure</t>
  </si>
  <si>
    <t>U3.1</t>
  </si>
  <si>
    <t>Drift in Pressure</t>
  </si>
  <si>
    <t>U3.2</t>
  </si>
  <si>
    <t>Temperature</t>
  </si>
  <si>
    <t>U3.3</t>
  </si>
  <si>
    <t>Drift in Temperature</t>
  </si>
  <si>
    <t>U3.4</t>
  </si>
  <si>
    <t>Humidity</t>
  </si>
  <si>
    <t>U3.5</t>
  </si>
  <si>
    <t>Drift in Humidity</t>
  </si>
  <si>
    <t>U3.6</t>
  </si>
  <si>
    <t>Ambient Conditions Combined</t>
  </si>
  <si>
    <t>Electrical</t>
  </si>
  <si>
    <t>Cross Talk, Noise and Distortion</t>
  </si>
  <si>
    <t>U4.1</t>
  </si>
  <si>
    <t>Voltage Ratio</t>
  </si>
  <si>
    <t>U4.2</t>
  </si>
  <si>
    <t>Polarisation Voltage</t>
  </si>
  <si>
    <t>U4.3</t>
  </si>
  <si>
    <t>Capacitance of Transmitter</t>
  </si>
  <si>
    <t>Standard</t>
  </si>
  <si>
    <t>U4.4</t>
  </si>
  <si>
    <t>U4.5</t>
  </si>
  <si>
    <t>Electrical Combined</t>
  </si>
  <si>
    <t>Error in Theory</t>
  </si>
  <si>
    <t>Heat Conduction and Thermal Diffusion</t>
  </si>
  <si>
    <t>U5.1</t>
  </si>
  <si>
    <t>Viscosity</t>
  </si>
  <si>
    <t>U5.2</t>
  </si>
  <si>
    <t>Radial Wave Motion</t>
  </si>
  <si>
    <t>U5.3</t>
  </si>
  <si>
    <t>Corrections Combined</t>
  </si>
  <si>
    <t>Physical Properties of Humid Air</t>
  </si>
  <si>
    <t>Density</t>
  </si>
  <si>
    <t>U6.1</t>
  </si>
  <si>
    <t>Carbon Dioxide Mole Ratio</t>
  </si>
  <si>
    <t>U6.2</t>
  </si>
  <si>
    <t>Speed of Sound</t>
  </si>
  <si>
    <t>U6.3</t>
  </si>
  <si>
    <t>Ratio of Specifc Heat</t>
  </si>
  <si>
    <t>U6.4</t>
  </si>
  <si>
    <t>Physical properties of air combined</t>
  </si>
  <si>
    <t>Error in Adding Volumes</t>
  </si>
  <si>
    <t>U7.1</t>
  </si>
  <si>
    <t>Type A</t>
  </si>
  <si>
    <t>U8.1</t>
  </si>
  <si>
    <t>Rounding</t>
  </si>
  <si>
    <t>U9.1</t>
  </si>
  <si>
    <t>Ucombined</t>
  </si>
  <si>
    <t>k</t>
  </si>
  <si>
    <t>Uexp</t>
  </si>
  <si>
    <t>Rounding to 1 or 2 dp</t>
  </si>
  <si>
    <t>Final U95</t>
  </si>
  <si>
    <t>Brüel &amp; Kjær - Microphone Reciprocity Calibration System Type 9699</t>
  </si>
  <si>
    <t xml:space="preserve">Uncertainty Budget: </t>
  </si>
  <si>
    <t>Type 4160 - LS1</t>
  </si>
  <si>
    <t>Parameter Uncertainty</t>
  </si>
  <si>
    <t>Uncertainty of Microphone Sensitivity and Contributions to this [dB]</t>
  </si>
  <si>
    <t>Frequency (Hz)</t>
  </si>
  <si>
    <t>Value</t>
  </si>
  <si>
    <t>Unit</t>
  </si>
  <si>
    <t>Mp Expanded Uncertainty at reference environmental conditions</t>
  </si>
  <si>
    <t>S</t>
  </si>
  <si>
    <t>dB</t>
  </si>
  <si>
    <t>Electrical Transfer Impedance</t>
  </si>
  <si>
    <t>Series Capacitor</t>
  </si>
  <si>
    <t>pF</t>
  </si>
  <si>
    <t>Voltage Ratios</t>
  </si>
  <si>
    <t>-</t>
  </si>
  <si>
    <t>Cross Talk</t>
  </si>
  <si>
    <t>Inherent and Ambient Noise</t>
  </si>
  <si>
    <t>Distortion</t>
  </si>
  <si>
    <t>7a</t>
  </si>
  <si>
    <t>Receiver Ground Shielding</t>
  </si>
  <si>
    <t>7b</t>
  </si>
  <si>
    <t>Receiver Ground Shielding (guard length)</t>
  </si>
  <si>
    <t>mm</t>
  </si>
  <si>
    <t>8a</t>
  </si>
  <si>
    <t>Transmitter Ground Shielding</t>
  </si>
  <si>
    <t>8b</t>
  </si>
  <si>
    <t>Transmitter Ground Shielding (guard length)</t>
  </si>
  <si>
    <t>Acoustic Transfer Impedance (coupler and gas)</t>
  </si>
  <si>
    <t xml:space="preserve">Coupler Length </t>
  </si>
  <si>
    <t>(normalized at 500 Hz)</t>
  </si>
  <si>
    <t>Coupler Diameter (normalized at 500 Hz)</t>
  </si>
  <si>
    <t>11a</t>
  </si>
  <si>
    <t xml:space="preserve">Coupler Volume (short </t>
  </si>
  <si>
    <t>7.5 mm) + volume fitting</t>
  </si>
  <si>
    <t>11b</t>
  </si>
  <si>
    <t xml:space="preserve">Coupler Volume (long </t>
  </si>
  <si>
    <t>15 mm) + volume fitting</t>
  </si>
  <si>
    <t>12a</t>
  </si>
  <si>
    <t xml:space="preserve">Coupler Surface Area </t>
  </si>
  <si>
    <t>(short 7.5 mm)</t>
  </si>
  <si>
    <t>%</t>
  </si>
  <si>
    <t>12b</t>
  </si>
  <si>
    <t>(long 15.0 mm)</t>
  </si>
  <si>
    <t>Coupler Leakage</t>
  </si>
  <si>
    <t>Static Pressure of air in Coupler</t>
  </si>
  <si>
    <t>kPa</t>
  </si>
  <si>
    <t>Temperature of air in Coupler</t>
  </si>
  <si>
    <t>Relative Humidity of air in Coupler</t>
  </si>
  <si>
    <t>Acoustic Transfer Impedance (microphones)</t>
  </si>
  <si>
    <t>Microphone Front Cavity Depth</t>
  </si>
  <si>
    <t>Microphone Front Cavity Volume</t>
  </si>
  <si>
    <t>Microphone Equivalent Volume</t>
  </si>
  <si>
    <t>Microphone Diaphragm Resonance Frequency</t>
  </si>
  <si>
    <t>Hz</t>
  </si>
  <si>
    <t>Microphone Diaphragm Loss Factor</t>
  </si>
  <si>
    <t>Microphone Diaphragm Compliance</t>
  </si>
  <si>
    <t>Follow 21,22,23</t>
  </si>
  <si>
    <t>Microphone Diaphragm Mass</t>
  </si>
  <si>
    <t>Microphone Diaphragm Resistance</t>
  </si>
  <si>
    <t>25a</t>
  </si>
  <si>
    <t>Mic. Cavity Thread - Short Coup. (heat cond.)</t>
  </si>
  <si>
    <t>25b</t>
  </si>
  <si>
    <t>Mic. Cavity Thread - Long Coup. (heat cond.)</t>
  </si>
  <si>
    <t>Microphone Polarization Voltage</t>
  </si>
  <si>
    <t>V</t>
  </si>
  <si>
    <t>Acoustic Transfer Imp. (imperfection of theory)</t>
  </si>
  <si>
    <t>Heat Conduction</t>
  </si>
  <si>
    <t>Adding of Excess Volume</t>
  </si>
  <si>
    <t>Viscosity Losses</t>
  </si>
  <si>
    <t>Radial Wave-motion</t>
  </si>
  <si>
    <t>Processing of Results</t>
  </si>
  <si>
    <t>Rounding to number of decimals:</t>
  </si>
  <si>
    <t>Repeatability of measurements</t>
  </si>
  <si>
    <t>33a</t>
  </si>
  <si>
    <t>33b</t>
  </si>
  <si>
    <t>33c</t>
  </si>
  <si>
    <t>33d</t>
  </si>
  <si>
    <t>34a</t>
  </si>
  <si>
    <t>34b</t>
  </si>
  <si>
    <t xml:space="preserve">Temperature Correction  </t>
  </si>
  <si>
    <t>34c</t>
  </si>
  <si>
    <t>34d</t>
  </si>
  <si>
    <r>
      <t>mm</t>
    </r>
    <r>
      <rPr>
        <vertAlign val="superscript"/>
        <sz val="10"/>
        <color rgb="FF000000"/>
        <rFont val="Arial"/>
        <family val="2"/>
      </rPr>
      <t>3</t>
    </r>
  </si>
  <si>
    <t>°C</t>
  </si>
  <si>
    <r>
      <t>Static Pressure Correction  UD</t>
    </r>
    <r>
      <rPr>
        <i/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 xml:space="preserve"> x Coef(250 Hz)</t>
    </r>
  </si>
  <si>
    <r>
      <t>Static Pressure Correction  D</t>
    </r>
    <r>
      <rPr>
        <i/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 xml:space="preserve"> x Ucoef(250 Hz)</t>
    </r>
  </si>
  <si>
    <r>
      <t>Static Pressure Correction  UD</t>
    </r>
    <r>
      <rPr>
        <i/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 xml:space="preserve"> x normCoef(</t>
    </r>
    <r>
      <rPr>
        <i/>
        <sz val="10"/>
        <color rgb="FF000000"/>
        <rFont val="Arial"/>
        <family val="2"/>
      </rPr>
      <t>f</t>
    </r>
    <r>
      <rPr>
        <sz val="10"/>
        <color rgb="FF000000"/>
        <rFont val="Arial"/>
        <family val="2"/>
      </rPr>
      <t>)</t>
    </r>
  </si>
  <si>
    <r>
      <t>Static Pressure Correction  D</t>
    </r>
    <r>
      <rPr>
        <i/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 xml:space="preserve"> x UnormCoef(</t>
    </r>
    <r>
      <rPr>
        <i/>
        <sz val="10"/>
        <color rgb="FF000000"/>
        <rFont val="Arial"/>
        <family val="2"/>
      </rPr>
      <t>f</t>
    </r>
    <r>
      <rPr>
        <sz val="10"/>
        <color rgb="FF000000"/>
        <rFont val="Arial"/>
        <family val="2"/>
      </rPr>
      <t>)</t>
    </r>
  </si>
  <si>
    <r>
      <t>Temperature Correction  UD</t>
    </r>
    <r>
      <rPr>
        <i/>
        <sz val="10"/>
        <color rgb="FF000000"/>
        <rFont val="Arial"/>
        <family val="2"/>
      </rPr>
      <t>P</t>
    </r>
    <r>
      <rPr>
        <sz val="10"/>
        <color rgb="FF000000"/>
        <rFont val="Arial"/>
        <family val="2"/>
      </rPr>
      <t xml:space="preserve"> x Coef(250 Hz)</t>
    </r>
  </si>
  <si>
    <r>
      <t>D</t>
    </r>
    <r>
      <rPr>
        <i/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 xml:space="preserve"> x Ucoef(250 Hz)</t>
    </r>
  </si>
  <si>
    <r>
      <t>Temperature Correction  UD</t>
    </r>
    <r>
      <rPr>
        <i/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 xml:space="preserve"> x normCoef(</t>
    </r>
    <r>
      <rPr>
        <i/>
        <sz val="10"/>
        <color rgb="FF000000"/>
        <rFont val="Arial"/>
        <family val="2"/>
      </rPr>
      <t>f</t>
    </r>
    <r>
      <rPr>
        <sz val="10"/>
        <color rgb="FF000000"/>
        <rFont val="Arial"/>
        <family val="2"/>
      </rPr>
      <t>)</t>
    </r>
  </si>
  <si>
    <r>
      <t>D</t>
    </r>
    <r>
      <rPr>
        <i/>
        <sz val="10"/>
        <color rgb="FF000000"/>
        <rFont val="Arial"/>
        <family val="2"/>
      </rPr>
      <t>T</t>
    </r>
    <r>
      <rPr>
        <sz val="10"/>
        <color rgb="FF000000"/>
        <rFont val="Arial"/>
        <family val="2"/>
      </rPr>
      <t xml:space="preserve"> x UnormCoef(</t>
    </r>
    <r>
      <rPr>
        <i/>
        <sz val="10"/>
        <color rgb="FF000000"/>
        <rFont val="Arial"/>
        <family val="2"/>
      </rPr>
      <t>f</t>
    </r>
    <r>
      <rPr>
        <sz val="10"/>
        <color rgb="FF000000"/>
        <rFont val="Arial"/>
        <family val="2"/>
      </rPr>
      <t>)</t>
    </r>
  </si>
  <si>
    <t>Freq. [Hz]</t>
    <phoneticPr fontId="22"/>
  </si>
  <si>
    <t>Uncertainty components</t>
    <phoneticPr fontId="22"/>
  </si>
  <si>
    <t>Type</t>
  </si>
  <si>
    <t>Dist.</t>
    <phoneticPr fontId="22"/>
  </si>
  <si>
    <t>Electrical impedance of transmitter</t>
    <phoneticPr fontId="22"/>
  </si>
  <si>
    <t>Combined</t>
    <phoneticPr fontId="22"/>
  </si>
  <si>
    <t xml:space="preserve">   Reference capacitance</t>
    <phoneticPr fontId="22"/>
  </si>
  <si>
    <t>B</t>
    <phoneticPr fontId="22"/>
  </si>
  <si>
    <t>Rect.</t>
    <phoneticPr fontId="22"/>
  </si>
  <si>
    <t xml:space="preserve">   Stray capacitance</t>
    <phoneticPr fontId="22"/>
  </si>
  <si>
    <t>B</t>
    <phoneticPr fontId="22"/>
  </si>
  <si>
    <t>Rect.</t>
    <phoneticPr fontId="22"/>
  </si>
  <si>
    <t xml:space="preserve">   Repeatability</t>
    <phoneticPr fontId="22"/>
  </si>
  <si>
    <t>A</t>
  </si>
  <si>
    <t>Normal</t>
    <phoneticPr fontId="22"/>
  </si>
  <si>
    <t>Voltage transfer function between transmitter and receiver</t>
    <phoneticPr fontId="22"/>
  </si>
  <si>
    <t>Combined</t>
    <phoneticPr fontId="22"/>
  </si>
  <si>
    <t xml:space="preserve">   Attenuator</t>
    <phoneticPr fontId="22"/>
  </si>
  <si>
    <t>B</t>
  </si>
  <si>
    <t xml:space="preserve">   Crosstalk</t>
    <phoneticPr fontId="22"/>
  </si>
  <si>
    <t xml:space="preserve">   Linearity of FFT analyzer</t>
    <phoneticPr fontId="22"/>
  </si>
  <si>
    <t xml:space="preserve">   Static  pressure</t>
    <phoneticPr fontId="22"/>
  </si>
  <si>
    <t>Rect.</t>
    <phoneticPr fontId="22"/>
  </si>
  <si>
    <t xml:space="preserve">   Aoustic coupler difference</t>
    <phoneticPr fontId="22"/>
  </si>
  <si>
    <t>B</t>
    <phoneticPr fontId="22"/>
  </si>
  <si>
    <t xml:space="preserve">   Polarizing voltage</t>
    <phoneticPr fontId="22"/>
  </si>
  <si>
    <t>Normal</t>
    <phoneticPr fontId="22"/>
  </si>
  <si>
    <t>Coupler volume</t>
    <phoneticPr fontId="22"/>
  </si>
  <si>
    <t>Specific heat ratio</t>
    <phoneticPr fontId="22"/>
  </si>
  <si>
    <t>Coupler correction</t>
    <phoneticPr fontId="22"/>
  </si>
  <si>
    <t>Environmental corrections of microphone sensitivities</t>
    <phoneticPr fontId="22"/>
  </si>
  <si>
    <t>Combined</t>
    <phoneticPr fontId="22"/>
  </si>
  <si>
    <t xml:space="preserve">   Temperature coeff.</t>
    <phoneticPr fontId="22"/>
  </si>
  <si>
    <t xml:space="preserve">   Pressure coeff.</t>
    <phoneticPr fontId="22"/>
  </si>
  <si>
    <t>Discrepancy by frequency drift</t>
    <phoneticPr fontId="22"/>
  </si>
  <si>
    <t>Rounding error</t>
    <phoneticPr fontId="22"/>
  </si>
  <si>
    <t>Combined standard uncertainty</t>
    <phoneticPr fontId="22"/>
  </si>
  <si>
    <r>
      <t>Expanded uncertainty (</t>
    </r>
    <r>
      <rPr>
        <i/>
        <sz val="11"/>
        <color theme="1"/>
        <rFont val="Arial"/>
        <family val="2"/>
      </rPr>
      <t>k</t>
    </r>
    <r>
      <rPr>
        <sz val="11"/>
        <color theme="1"/>
        <rFont val="Arial"/>
        <family val="2"/>
      </rPr>
      <t>=2)</t>
    </r>
    <phoneticPr fontId="22"/>
  </si>
  <si>
    <t>Expanded uncertainty (Stated)</t>
    <phoneticPr fontId="22"/>
  </si>
  <si>
    <t>Freq. [Hz]</t>
    <phoneticPr fontId="22"/>
  </si>
  <si>
    <t>Uncertainty components</t>
    <phoneticPr fontId="22"/>
  </si>
  <si>
    <t>Dist.</t>
    <phoneticPr fontId="22"/>
  </si>
  <si>
    <t xml:space="preserve">   Reference capacitance</t>
    <phoneticPr fontId="22"/>
  </si>
  <si>
    <t xml:space="preserve">   Stray capacitance</t>
    <phoneticPr fontId="22"/>
  </si>
  <si>
    <t>B</t>
    <phoneticPr fontId="22"/>
  </si>
  <si>
    <t xml:space="preserve">   Repeatability</t>
    <phoneticPr fontId="22"/>
  </si>
  <si>
    <t>Normal</t>
    <phoneticPr fontId="22"/>
  </si>
  <si>
    <t>Voltage transfer function between transmitter and receiver</t>
    <phoneticPr fontId="22"/>
  </si>
  <si>
    <t xml:space="preserve">   Attenuator</t>
    <phoneticPr fontId="22"/>
  </si>
  <si>
    <t>Rect.</t>
    <phoneticPr fontId="22"/>
  </si>
  <si>
    <t xml:space="preserve">   Crosstalk</t>
    <phoneticPr fontId="22"/>
  </si>
  <si>
    <t>Rect.</t>
    <phoneticPr fontId="22"/>
  </si>
  <si>
    <t xml:space="preserve">   Linearity of FFT analyzer</t>
    <phoneticPr fontId="22"/>
  </si>
  <si>
    <t xml:space="preserve">   Static  pressure</t>
    <phoneticPr fontId="22"/>
  </si>
  <si>
    <t>-----</t>
  </si>
  <si>
    <t xml:space="preserve">   Aoustic coupler difference</t>
    <phoneticPr fontId="22"/>
  </si>
  <si>
    <t>B</t>
    <phoneticPr fontId="22"/>
  </si>
  <si>
    <t>Coupler volume</t>
  </si>
  <si>
    <t>Specific heat ratio</t>
  </si>
  <si>
    <t>Coupler correction</t>
    <phoneticPr fontId="22"/>
  </si>
  <si>
    <t>Environmental corrections of microphone sensitivities</t>
    <phoneticPr fontId="22"/>
  </si>
  <si>
    <t>Combined</t>
    <phoneticPr fontId="22"/>
  </si>
  <si>
    <t xml:space="preserve">   Temperature coeff.</t>
    <phoneticPr fontId="22"/>
  </si>
  <si>
    <t>Discrepancy by frequency drift</t>
    <phoneticPr fontId="22"/>
  </si>
  <si>
    <t>Rounding error</t>
    <phoneticPr fontId="22"/>
  </si>
  <si>
    <t>Expanded uncertainty (k=2)</t>
    <phoneticPr fontId="22"/>
  </si>
  <si>
    <t>Expanded uncertainty (Stated)</t>
    <phoneticPr fontId="22"/>
  </si>
  <si>
    <t>Uncertainty Budget for LS1P (Modulus)</t>
  </si>
  <si>
    <t xml:space="preserve">S/N </t>
  </si>
  <si>
    <t>MEASURED QUANTITY</t>
  </si>
  <si>
    <t>Unc.</t>
  </si>
  <si>
    <t>Series Impedance</t>
  </si>
  <si>
    <t>Table</t>
  </si>
  <si>
    <t>nF</t>
  </si>
  <si>
    <t>Cross-talk</t>
  </si>
  <si>
    <t>Meas.</t>
  </si>
  <si>
    <t>Inherent Noise</t>
  </si>
  <si>
    <t>Reveiver Ground Shield</t>
  </si>
  <si>
    <t>B&amp;K</t>
  </si>
  <si>
    <t>Transmitter Ground Shield</t>
  </si>
  <si>
    <t>Coupler Properties</t>
  </si>
  <si>
    <t>Coupler Volume</t>
  </si>
  <si>
    <t>mm3</t>
  </si>
  <si>
    <t>Coupler Surface Area</t>
  </si>
  <si>
    <t>mm2</t>
  </si>
  <si>
    <t>Environmental Conditions</t>
  </si>
  <si>
    <t>K</t>
  </si>
  <si>
    <t>Relative Humidity</t>
  </si>
  <si>
    <t>Microphone Parameters</t>
  </si>
  <si>
    <t>Additional Heat Conduction</t>
  </si>
  <si>
    <t>Caused by Front Cavity Thread</t>
  </si>
  <si>
    <t>N.A.</t>
  </si>
  <si>
    <t>Polarizing Voltage</t>
  </si>
  <si>
    <t>Imperfection of Theory</t>
  </si>
  <si>
    <t>Heat Conduction Theory</t>
  </si>
  <si>
    <t>Rounding Error</t>
  </si>
  <si>
    <t>Repeatability of Measurements</t>
  </si>
  <si>
    <t>Combined Uncertainty(Sum)</t>
  </si>
  <si>
    <t>Expanded Uncertainty (k=2)</t>
  </si>
  <si>
    <t>Stated Uncertainty</t>
  </si>
  <si>
    <t>Uncertainty Budget for LS1P (phase)</t>
  </si>
  <si>
    <t>degree</t>
  </si>
  <si>
    <t>Symbol</t>
  </si>
  <si>
    <t>Distrubution</t>
  </si>
  <si>
    <t>Component</t>
  </si>
  <si>
    <t>DOF</t>
  </si>
  <si>
    <t>Uncertainty of Microphone Sensitivity for 4160 (LS1P) [dB]</t>
  </si>
  <si>
    <t>Rectangualar</t>
  </si>
  <si>
    <t>¥</t>
  </si>
  <si>
    <t>Rectangular</t>
  </si>
  <si>
    <t>Coupler Volume (short 7. 5 mm) + volume fitting</t>
  </si>
  <si>
    <t>Coupler Volume (long 15 mm) + volume fitting</t>
  </si>
  <si>
    <t>Coupler Surface Area (short 7.5 mm)</t>
  </si>
  <si>
    <t>Coupler Surface Area (long 15.0 mm)</t>
  </si>
  <si>
    <t>Capillary Tube Length</t>
  </si>
  <si>
    <t>Capillary Tube Diameter</t>
  </si>
  <si>
    <t>27b</t>
  </si>
  <si>
    <t>Normal</t>
  </si>
  <si>
    <t>Pressure correction</t>
  </si>
  <si>
    <t>Temperature correction</t>
  </si>
  <si>
    <t>Combined standard uncertainty</t>
  </si>
  <si>
    <t>Reported uncertainty (dB)</t>
  </si>
  <si>
    <t>Confidence uncertainty (dB)</t>
  </si>
  <si>
    <t>Uncertainty Components for the B&amp;K Type 4160 Microphone with SN 2652762 as part of the APMP AUV.A-K5 intercomparison</t>
    <phoneticPr fontId="9" type="noConversion"/>
  </si>
  <si>
    <r>
      <t>u</t>
    </r>
    <r>
      <rPr>
        <i/>
        <vertAlign val="subscript"/>
        <sz val="12"/>
        <color indexed="8"/>
        <rFont val="Arial"/>
        <family val="2"/>
      </rPr>
      <t>Elec</t>
    </r>
  </si>
  <si>
    <r>
      <t>u</t>
    </r>
    <r>
      <rPr>
        <i/>
        <vertAlign val="subscript"/>
        <sz val="12"/>
        <color indexed="8"/>
        <rFont val="Arial"/>
        <family val="2"/>
      </rPr>
      <t>Coup</t>
    </r>
  </si>
  <si>
    <r>
      <t>u</t>
    </r>
    <r>
      <rPr>
        <i/>
        <vertAlign val="subscript"/>
        <sz val="12"/>
        <color indexed="8"/>
        <rFont val="Arial"/>
        <family val="2"/>
      </rPr>
      <t>Mic</t>
    </r>
  </si>
  <si>
    <r>
      <t>u</t>
    </r>
    <r>
      <rPr>
        <i/>
        <vertAlign val="subscript"/>
        <sz val="12"/>
        <color indexed="8"/>
        <rFont val="Arial"/>
        <family val="2"/>
      </rPr>
      <t>The</t>
    </r>
  </si>
  <si>
    <r>
      <t>u</t>
    </r>
    <r>
      <rPr>
        <i/>
        <vertAlign val="subscript"/>
        <sz val="12"/>
        <color indexed="8"/>
        <rFont val="Arial"/>
        <family val="2"/>
      </rPr>
      <t>Roud</t>
    </r>
  </si>
  <si>
    <r>
      <t>u</t>
    </r>
    <r>
      <rPr>
        <i/>
        <vertAlign val="subscript"/>
        <sz val="12"/>
        <color indexed="8"/>
        <rFont val="Arial"/>
        <family val="2"/>
      </rPr>
      <t>Repeat</t>
    </r>
  </si>
  <si>
    <r>
      <t>u</t>
    </r>
    <r>
      <rPr>
        <i/>
        <vertAlign val="subscript"/>
        <sz val="12"/>
        <color indexed="8"/>
        <rFont val="Arial"/>
        <family val="2"/>
      </rPr>
      <t>Pcorr</t>
    </r>
  </si>
  <si>
    <r>
      <t>Static Pressure Correction  U</t>
    </r>
    <r>
      <rPr>
        <sz val="10"/>
        <color indexed="8"/>
        <rFont val="Arial"/>
        <family val="2"/>
      </rPr>
      <t>DP x Coef(500 Hz)</t>
    </r>
  </si>
  <si>
    <r>
      <t xml:space="preserve">Static Pressure Correction  </t>
    </r>
    <r>
      <rPr>
        <sz val="10"/>
        <color indexed="8"/>
        <rFont val="Arial"/>
        <family val="2"/>
      </rPr>
      <t>DP x Ucoef(500 Hz)</t>
    </r>
  </si>
  <si>
    <r>
      <t>Static Pressure Correction  U</t>
    </r>
    <r>
      <rPr>
        <sz val="10"/>
        <color indexed="8"/>
        <rFont val="Arial"/>
        <family val="2"/>
      </rPr>
      <t>DP x normCoef(f)</t>
    </r>
  </si>
  <si>
    <r>
      <t xml:space="preserve">Static Pressure Correction  </t>
    </r>
    <r>
      <rPr>
        <sz val="10"/>
        <color indexed="8"/>
        <rFont val="Arial"/>
        <family val="2"/>
      </rPr>
      <t>DP x UnormCoef(f)</t>
    </r>
  </si>
  <si>
    <r>
      <t>u</t>
    </r>
    <r>
      <rPr>
        <i/>
        <vertAlign val="subscript"/>
        <sz val="12"/>
        <color indexed="8"/>
        <rFont val="Arial"/>
        <family val="2"/>
      </rPr>
      <t>Tcorr</t>
    </r>
  </si>
  <si>
    <r>
      <t>Temperature Correction  U</t>
    </r>
    <r>
      <rPr>
        <sz val="10"/>
        <color indexed="8"/>
        <rFont val="Arial"/>
        <family val="2"/>
      </rPr>
      <t>DT x Coef(500 Hz)</t>
    </r>
  </si>
  <si>
    <r>
      <t xml:space="preserve">Temperature Correction  </t>
    </r>
    <r>
      <rPr>
        <sz val="10"/>
        <color indexed="8"/>
        <rFont val="Arial"/>
        <family val="2"/>
      </rPr>
      <t>DT x Ucoef(500 Hz)</t>
    </r>
  </si>
  <si>
    <r>
      <t>Temperature Correction  U</t>
    </r>
    <r>
      <rPr>
        <sz val="10"/>
        <color indexed="8"/>
        <rFont val="Arial"/>
        <family val="2"/>
      </rPr>
      <t>DT x normCoef(f)</t>
    </r>
  </si>
  <si>
    <r>
      <t xml:space="preserve">Temperature Correction  </t>
    </r>
    <r>
      <rPr>
        <sz val="10"/>
        <color indexed="8"/>
        <rFont val="Arial"/>
        <family val="2"/>
      </rPr>
      <t>DT x UnormCoef(f)</t>
    </r>
  </si>
  <si>
    <r>
      <t>u</t>
    </r>
    <r>
      <rPr>
        <i/>
        <vertAlign val="subscript"/>
        <sz val="14"/>
        <rFont val="Arial"/>
        <family val="2"/>
      </rPr>
      <t>C</t>
    </r>
  </si>
  <si>
    <r>
      <t>U</t>
    </r>
    <r>
      <rPr>
        <i/>
        <vertAlign val="subscript"/>
        <sz val="14"/>
        <rFont val="Arial"/>
        <family val="2"/>
      </rPr>
      <t>k</t>
    </r>
  </si>
  <si>
    <t>¥</t>
    <phoneticPr fontId="9" type="noConversion"/>
  </si>
  <si>
    <r>
      <t>Expanded uncertainty (</t>
    </r>
    <r>
      <rPr>
        <i/>
        <sz val="12"/>
        <rFont val="Arial"/>
        <family val="2"/>
      </rPr>
      <t xml:space="preserve">k </t>
    </r>
    <r>
      <rPr>
        <sz val="12"/>
        <rFont val="Symbol"/>
        <family val="1"/>
        <charset val="2"/>
      </rPr>
      <t>»</t>
    </r>
    <r>
      <rPr>
        <sz val="12"/>
        <rFont val="Arial"/>
        <family val="2"/>
      </rPr>
      <t xml:space="preserve"> 2)</t>
    </r>
    <phoneticPr fontId="9" type="noConversion"/>
  </si>
  <si>
    <r>
      <t>u</t>
    </r>
    <r>
      <rPr>
        <i/>
        <vertAlign val="subscript"/>
        <sz val="12"/>
        <color theme="1"/>
        <rFont val="Arial"/>
        <family val="2"/>
      </rPr>
      <t>Elec</t>
    </r>
  </si>
  <si>
    <r>
      <t>u</t>
    </r>
    <r>
      <rPr>
        <i/>
        <vertAlign val="subscript"/>
        <sz val="11"/>
        <color theme="1"/>
        <rFont val="Arial"/>
        <family val="2"/>
      </rPr>
      <t>Coup</t>
    </r>
  </si>
  <si>
    <r>
      <t>u</t>
    </r>
    <r>
      <rPr>
        <i/>
        <vertAlign val="subscript"/>
        <sz val="11"/>
        <color theme="1"/>
        <rFont val="Arial"/>
        <family val="2"/>
      </rPr>
      <t>Mic</t>
    </r>
  </si>
  <si>
    <r>
      <t>u</t>
    </r>
    <r>
      <rPr>
        <i/>
        <vertAlign val="subscript"/>
        <sz val="11"/>
        <color theme="1"/>
        <rFont val="Arial"/>
        <family val="2"/>
      </rPr>
      <t>The</t>
    </r>
  </si>
  <si>
    <r>
      <t>u</t>
    </r>
    <r>
      <rPr>
        <i/>
        <vertAlign val="subscript"/>
        <sz val="11"/>
        <color theme="1"/>
        <rFont val="Arial"/>
        <family val="2"/>
      </rPr>
      <t>Roud</t>
    </r>
  </si>
  <si>
    <r>
      <t>u</t>
    </r>
    <r>
      <rPr>
        <i/>
        <vertAlign val="subscript"/>
        <sz val="11"/>
        <color theme="1"/>
        <rFont val="Arial"/>
        <family val="2"/>
      </rPr>
      <t>Repeat</t>
    </r>
  </si>
  <si>
    <r>
      <t>u</t>
    </r>
    <r>
      <rPr>
        <i/>
        <vertAlign val="subscript"/>
        <sz val="11"/>
        <color theme="1"/>
        <rFont val="Arial"/>
        <family val="2"/>
      </rPr>
      <t>Pcorr</t>
    </r>
  </si>
  <si>
    <t>Static Pressure Correction  UDP x Coef(500 Hz)</t>
  </si>
  <si>
    <t>Static Pressure Correction  DP x Ucoef(500 Hz)</t>
  </si>
  <si>
    <t>Static Pressure Correction  UDP x normCoef(f)</t>
  </si>
  <si>
    <t>Static Pressure Correction  DP x UnormCoef(f)</t>
  </si>
  <si>
    <r>
      <t>u</t>
    </r>
    <r>
      <rPr>
        <i/>
        <vertAlign val="subscript"/>
        <sz val="11"/>
        <color theme="1"/>
        <rFont val="Arial"/>
        <family val="2"/>
      </rPr>
      <t>Tcorr</t>
    </r>
  </si>
  <si>
    <t>Temperature Correction  UDT x Coef(500 Hz)</t>
  </si>
  <si>
    <t>Temperature Correction  DT x Ucoef(500 Hz)</t>
  </si>
  <si>
    <t>Temperature Correction  UDT x normCoef(f)</t>
  </si>
  <si>
    <t>Temperature Correction  DT x UnormCoef(f)</t>
  </si>
  <si>
    <r>
      <t>u</t>
    </r>
    <r>
      <rPr>
        <i/>
        <vertAlign val="subscript"/>
        <sz val="11"/>
        <rFont val="Arial"/>
        <family val="2"/>
      </rPr>
      <t>C</t>
    </r>
  </si>
  <si>
    <r>
      <t>U</t>
    </r>
    <r>
      <rPr>
        <i/>
        <vertAlign val="subscript"/>
        <sz val="11"/>
        <rFont val="Arial"/>
        <family val="2"/>
      </rPr>
      <t>k</t>
    </r>
  </si>
  <si>
    <r>
      <t>Expanded uncertainty (</t>
    </r>
    <r>
      <rPr>
        <i/>
        <sz val="12"/>
        <rFont val="Arial"/>
        <family val="2"/>
      </rPr>
      <t xml:space="preserve">k </t>
    </r>
    <r>
      <rPr>
        <sz val="12"/>
        <rFont val="Symbol"/>
        <family val="1"/>
        <charset val="2"/>
      </rPr>
      <t>»</t>
    </r>
    <r>
      <rPr>
        <sz val="12"/>
        <rFont val="Arial"/>
        <family val="2"/>
      </rPr>
      <t xml:space="preserve"> 2)</t>
    </r>
    <phoneticPr fontId="9" type="noConversion"/>
  </si>
  <si>
    <t>Uncertainty Components for the B&amp;K Type 4160 Microphone with SN 2652765 as part of the APMP AUV.A-K5 intercomparison</t>
    <phoneticPr fontId="9" type="noConversion"/>
  </si>
  <si>
    <r>
      <t>Expanded uncertainty (</t>
    </r>
    <r>
      <rPr>
        <i/>
        <sz val="12"/>
        <rFont val="Arial"/>
        <family val="2"/>
      </rPr>
      <t xml:space="preserve">k </t>
    </r>
    <r>
      <rPr>
        <sz val="12"/>
        <rFont val="Symbol"/>
        <family val="1"/>
        <charset val="2"/>
      </rPr>
      <t>»</t>
    </r>
    <r>
      <rPr>
        <sz val="12"/>
        <rFont val="Arial"/>
        <family val="2"/>
      </rPr>
      <t xml:space="preserve"> 2)</t>
    </r>
    <phoneticPr fontId="9" type="noConversion"/>
  </si>
  <si>
    <r>
      <t>Expanded uncertainty (</t>
    </r>
    <r>
      <rPr>
        <i/>
        <sz val="12"/>
        <rFont val="Arial"/>
        <family val="2"/>
      </rPr>
      <t xml:space="preserve">k </t>
    </r>
    <r>
      <rPr>
        <sz val="12"/>
        <rFont val="Symbol"/>
        <family val="1"/>
        <charset val="2"/>
      </rPr>
      <t>»</t>
    </r>
    <r>
      <rPr>
        <sz val="12"/>
        <rFont val="Arial"/>
        <family val="2"/>
      </rPr>
      <t xml:space="preserve"> 2)</t>
    </r>
    <phoneticPr fontId="9" type="noConversion"/>
  </si>
  <si>
    <t>Uncertainty budget for LS1P microphones (B&amp;K 4160)</t>
  </si>
  <si>
    <t>No</t>
  </si>
  <si>
    <t>Input Parameter</t>
  </si>
  <si>
    <t>Std U</t>
  </si>
  <si>
    <t>2.1.1</t>
  </si>
  <si>
    <r>
      <t>P</t>
    </r>
    <r>
      <rPr>
        <vertAlign val="subscript"/>
        <sz val="10"/>
        <rFont val="Arial"/>
        <family val="2"/>
      </rPr>
      <t>s1</t>
    </r>
    <r>
      <rPr>
        <sz val="10"/>
        <rFont val="Arial"/>
        <family val="2"/>
      </rPr>
      <t>, P</t>
    </r>
    <r>
      <rPr>
        <vertAlign val="subscript"/>
        <sz val="10"/>
        <rFont val="Arial"/>
        <family val="2"/>
      </rPr>
      <t>s2</t>
    </r>
    <r>
      <rPr>
        <sz val="10"/>
        <rFont val="Arial"/>
        <family val="2"/>
      </rPr>
      <t>, P</t>
    </r>
    <r>
      <rPr>
        <vertAlign val="subscript"/>
        <sz val="10"/>
        <rFont val="Arial"/>
        <family val="2"/>
      </rPr>
      <t>s3</t>
    </r>
    <r>
      <rPr>
        <sz val="10"/>
        <rFont val="Arial"/>
        <family val="2"/>
      </rPr>
      <t xml:space="preserve"> </t>
    </r>
  </si>
  <si>
    <t>2.1.2</t>
  </si>
  <si>
    <r>
      <t>T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, T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T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</si>
  <si>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 xml:space="preserve">K </t>
  </si>
  <si>
    <t>2.1.3</t>
  </si>
  <si>
    <r>
      <t>RH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, RH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RH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</si>
  <si>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Amb. Conditions</t>
  </si>
  <si>
    <t>2.2.1</t>
  </si>
  <si>
    <r>
      <t>I</t>
    </r>
    <r>
      <rPr>
        <vertAlign val="subscript"/>
        <sz val="10"/>
        <rFont val="Arial"/>
        <family val="2"/>
      </rPr>
      <t>coup</t>
    </r>
    <r>
      <rPr>
        <sz val="10"/>
        <rFont val="Arial"/>
        <family val="2"/>
      </rPr>
      <t xml:space="preserve"> </t>
    </r>
  </si>
  <si>
    <t>2.2.2</t>
  </si>
  <si>
    <r>
      <t>d</t>
    </r>
    <r>
      <rPr>
        <vertAlign val="subscript"/>
        <sz val="10"/>
        <rFont val="Arial"/>
        <family val="2"/>
      </rPr>
      <t>coup</t>
    </r>
    <r>
      <rPr>
        <sz val="10"/>
        <rFont val="Arial"/>
        <family val="2"/>
      </rPr>
      <t xml:space="preserve"> </t>
    </r>
  </si>
  <si>
    <t>2.2.3</t>
  </si>
  <si>
    <r>
      <t>V</t>
    </r>
    <r>
      <rPr>
        <vertAlign val="subscript"/>
        <sz val="10"/>
        <rFont val="Arial"/>
        <family val="2"/>
      </rPr>
      <t>coup</t>
    </r>
    <r>
      <rPr>
        <sz val="10"/>
        <rFont val="Arial"/>
        <family val="2"/>
      </rPr>
      <t xml:space="preserve"> </t>
    </r>
  </si>
  <si>
    <r>
      <t>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</t>
    </r>
  </si>
  <si>
    <t>2.2.4</t>
  </si>
  <si>
    <t>Coup. Surf. Area</t>
  </si>
  <si>
    <r>
      <t>S</t>
    </r>
    <r>
      <rPr>
        <vertAlign val="subscript"/>
        <sz val="10"/>
        <rFont val="Arial"/>
        <family val="2"/>
      </rPr>
      <t>coup</t>
    </r>
    <r>
      <rPr>
        <sz val="10"/>
        <rFont val="Arial"/>
        <family val="2"/>
      </rPr>
      <t xml:space="preserve"> </t>
    </r>
  </si>
  <si>
    <r>
      <t>mm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</t>
    </r>
  </si>
  <si>
    <t>2.2.5</t>
  </si>
  <si>
    <t>see table</t>
  </si>
  <si>
    <t>2.3.1</t>
  </si>
  <si>
    <t>Mic. Front Length</t>
  </si>
  <si>
    <r>
      <t>L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</si>
  <si>
    <t>2.3.2</t>
  </si>
  <si>
    <t>Front Vol</t>
  </si>
  <si>
    <r>
      <t>V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</si>
  <si>
    <t>2.3.3</t>
  </si>
  <si>
    <t>Eqv. Vol</t>
  </si>
  <si>
    <r>
      <t>V</t>
    </r>
    <r>
      <rPr>
        <vertAlign val="subscript"/>
        <sz val="10"/>
        <rFont val="Arial"/>
        <family val="2"/>
      </rPr>
      <t>eoa</t>
    </r>
  </si>
  <si>
    <t>2.3.4</t>
  </si>
  <si>
    <t>Diaphragm Res.</t>
  </si>
  <si>
    <r>
      <t>fo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</si>
  <si>
    <t>2.3.5</t>
  </si>
  <si>
    <t>Diaph. Damp. Fac.</t>
  </si>
  <si>
    <r>
      <t>D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</t>
    </r>
  </si>
  <si>
    <t>Microphones</t>
  </si>
  <si>
    <t>2.4.1</t>
  </si>
  <si>
    <t>Series Cap.</t>
  </si>
  <si>
    <t>C</t>
  </si>
  <si>
    <t>2.4.2</t>
  </si>
  <si>
    <t>Volt. Ratio, DVM</t>
  </si>
  <si>
    <r>
      <t>VR</t>
    </r>
    <r>
      <rPr>
        <vertAlign val="subscript"/>
        <sz val="10"/>
        <rFont val="Arial"/>
        <family val="2"/>
      </rPr>
      <t>ab</t>
    </r>
    <r>
      <rPr>
        <sz val="10"/>
        <rFont val="Arial"/>
        <family val="2"/>
      </rPr>
      <t>, VR</t>
    </r>
    <r>
      <rPr>
        <vertAlign val="subscript"/>
        <sz val="10"/>
        <rFont val="Arial"/>
        <family val="2"/>
      </rPr>
      <t>ac</t>
    </r>
    <r>
      <rPr>
        <sz val="10"/>
        <rFont val="Arial"/>
        <family val="2"/>
      </rPr>
      <t>, VR</t>
    </r>
    <r>
      <rPr>
        <vertAlign val="subscript"/>
        <sz val="10"/>
        <rFont val="Arial"/>
        <family val="2"/>
      </rPr>
      <t>bc</t>
    </r>
    <r>
      <rPr>
        <sz val="10"/>
        <rFont val="Arial"/>
        <family val="2"/>
      </rPr>
      <t xml:space="preserve">  </t>
    </r>
  </si>
  <si>
    <t>2.4.3</t>
  </si>
  <si>
    <t>Volt. Ratio, Cr-talk</t>
  </si>
  <si>
    <t>&lt; -66 dB</t>
  </si>
  <si>
    <t>2.4.4</t>
  </si>
  <si>
    <t>Volt. Ratio, Noise</t>
  </si>
  <si>
    <t>&lt; -46 dB</t>
  </si>
  <si>
    <t>2.4.5</t>
  </si>
  <si>
    <t>Volt. Ratio, Distort.</t>
  </si>
  <si>
    <t>2.4.6</t>
  </si>
  <si>
    <t>f</t>
  </si>
  <si>
    <t>ppm</t>
  </si>
  <si>
    <t>2.4.7</t>
  </si>
  <si>
    <t>Pol. Voltage</t>
  </si>
  <si>
    <r>
      <t>U</t>
    </r>
    <r>
      <rPr>
        <vertAlign val="subscript"/>
        <sz val="10"/>
        <rFont val="Arial"/>
        <family val="2"/>
      </rPr>
      <t>o</t>
    </r>
    <r>
      <rPr>
        <sz val="10"/>
        <rFont val="Arial"/>
        <family val="2"/>
      </rPr>
      <t xml:space="preserve"> </t>
    </r>
  </si>
  <si>
    <t>Electrical Parameters</t>
  </si>
  <si>
    <t>Reproduc./Stability</t>
  </si>
  <si>
    <t>Mp</t>
  </si>
  <si>
    <t>Result Rounding</t>
  </si>
  <si>
    <t>&lt; 0.005</t>
  </si>
  <si>
    <t>Uncertainty at Measurement Conditions</t>
  </si>
  <si>
    <t>Sensitivity Correction for Static Pressure</t>
  </si>
  <si>
    <t>Sensitivity Correction for Temperature</t>
  </si>
  <si>
    <t>Uncertainty at Reference Conditions</t>
  </si>
  <si>
    <t>Reported Uncertainty at Ref Conditions</t>
  </si>
  <si>
    <t>Uncertainty Budget - A01 LS1P microphone calibration system_reciprocity method</t>
    <phoneticPr fontId="53" type="noConversion"/>
  </si>
  <si>
    <t>Unit : dB</t>
  </si>
  <si>
    <t>Frequency</t>
    <phoneticPr fontId="53" type="noConversion"/>
  </si>
  <si>
    <t>Equivalent volume</t>
    <phoneticPr fontId="53" type="noConversion"/>
  </si>
  <si>
    <t>Leakage</t>
    <phoneticPr fontId="53" type="noConversion"/>
  </si>
  <si>
    <t>Loss factor</t>
  </si>
  <si>
    <t>Rounding error</t>
  </si>
  <si>
    <r>
      <t xml:space="preserve">Voltage ratio 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Cor</t>
    </r>
    <r>
      <rPr>
        <b/>
        <i/>
        <vertAlign val="subscript"/>
        <sz val="10"/>
        <rFont val="Arial"/>
        <family val="2"/>
      </rPr>
      <t>R,,n</t>
    </r>
    <r>
      <rPr>
        <b/>
        <sz val="10"/>
        <rFont val="Arial"/>
        <family val="2"/>
      </rPr>
      <t>)</t>
    </r>
    <phoneticPr fontId="53" type="noConversion"/>
  </si>
  <si>
    <r>
      <t>u</t>
    </r>
    <r>
      <rPr>
        <i/>
        <vertAlign val="subscript"/>
        <sz val="10"/>
        <rFont val="Arial"/>
        <family val="2"/>
      </rPr>
      <t>meas,repeat</t>
    </r>
    <phoneticPr fontId="54" type="noConversion"/>
  </si>
  <si>
    <r>
      <t>u</t>
    </r>
    <r>
      <rPr>
        <i/>
        <vertAlign val="subscript"/>
        <sz val="10"/>
        <rFont val="Arial"/>
        <family val="2"/>
      </rPr>
      <t>meas,specification</t>
    </r>
  </si>
  <si>
    <r>
      <t>     Coupler volume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Cor</t>
    </r>
    <r>
      <rPr>
        <b/>
        <i/>
        <vertAlign val="subscript"/>
        <sz val="10"/>
        <rFont val="Arial"/>
        <family val="2"/>
      </rPr>
      <t>CV</t>
    </r>
    <r>
      <rPr>
        <b/>
        <sz val="10"/>
        <rFont val="Arial"/>
        <family val="2"/>
      </rPr>
      <t>)</t>
    </r>
    <phoneticPr fontId="53" type="noConversion"/>
  </si>
  <si>
    <r>
      <t>V</t>
    </r>
    <r>
      <rPr>
        <i/>
        <vertAlign val="subscript"/>
        <sz val="10"/>
        <rFont val="Arial"/>
        <family val="2"/>
      </rPr>
      <t>coup,deviation</t>
    </r>
    <phoneticPr fontId="54" type="noConversion"/>
  </si>
  <si>
    <r>
      <t xml:space="preserve">Static pressure 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Cor</t>
    </r>
    <r>
      <rPr>
        <b/>
        <i/>
        <vertAlign val="subscript"/>
        <sz val="10"/>
        <rFont val="Arial"/>
        <family val="2"/>
      </rPr>
      <t>Ps</t>
    </r>
    <r>
      <rPr>
        <b/>
        <sz val="10"/>
        <rFont val="Arial"/>
        <family val="2"/>
      </rPr>
      <t>)</t>
    </r>
    <phoneticPr fontId="53" type="noConversion"/>
  </si>
  <si>
    <r>
      <t>P</t>
    </r>
    <r>
      <rPr>
        <i/>
        <vertAlign val="subscript"/>
        <sz val="10"/>
        <rFont val="Arial"/>
        <family val="2"/>
      </rPr>
      <t>s,deviation</t>
    </r>
  </si>
  <si>
    <r>
      <t>P</t>
    </r>
    <r>
      <rPr>
        <i/>
        <vertAlign val="subscript"/>
        <sz val="10"/>
        <rFont val="Arial"/>
        <family val="2"/>
      </rPr>
      <t>s,specification</t>
    </r>
    <phoneticPr fontId="54" type="noConversion"/>
  </si>
  <si>
    <r>
      <t xml:space="preserve">Capacitance 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Cor</t>
    </r>
    <r>
      <rPr>
        <b/>
        <i/>
        <vertAlign val="subscript"/>
        <sz val="10"/>
        <rFont val="Arial"/>
        <family val="2"/>
      </rPr>
      <t>C</t>
    </r>
    <r>
      <rPr>
        <b/>
        <sz val="10"/>
        <rFont val="Arial"/>
        <family val="2"/>
      </rPr>
      <t>)</t>
    </r>
    <phoneticPr fontId="53" type="noConversion"/>
  </si>
  <si>
    <r>
      <t>C</t>
    </r>
    <r>
      <rPr>
        <i/>
        <vertAlign val="subscript"/>
        <sz val="10"/>
        <rFont val="Arial"/>
        <family val="2"/>
      </rPr>
      <t>traceability</t>
    </r>
  </si>
  <si>
    <r>
      <t>C</t>
    </r>
    <r>
      <rPr>
        <i/>
        <vertAlign val="subscript"/>
        <sz val="10"/>
        <rFont val="Arial"/>
        <family val="2"/>
      </rPr>
      <t>error</t>
    </r>
    <phoneticPr fontId="53" type="noConversion"/>
  </si>
  <si>
    <r>
      <t xml:space="preserve">Microphone properties 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S</t>
    </r>
    <r>
      <rPr>
        <b/>
        <i/>
        <vertAlign val="subscript"/>
        <sz val="10"/>
        <rFont val="Arial"/>
        <family val="2"/>
      </rPr>
      <t>ref</t>
    </r>
    <r>
      <rPr>
        <b/>
        <vertAlign val="subscript"/>
        <sz val="10"/>
        <rFont val="Arial"/>
        <family val="2"/>
      </rPr>
      <t>.</t>
    </r>
    <r>
      <rPr>
        <b/>
        <sz val="10"/>
        <rFont val="Arial"/>
        <family val="2"/>
      </rPr>
      <t>)</t>
    </r>
    <phoneticPr fontId="53" type="noConversion"/>
  </si>
  <si>
    <r>
      <t>P</t>
    </r>
    <r>
      <rPr>
        <i/>
        <vertAlign val="subscript"/>
        <sz val="10"/>
        <rFont val="Arial"/>
        <family val="2"/>
      </rPr>
      <t>s,error</t>
    </r>
  </si>
  <si>
    <r>
      <t>T</t>
    </r>
    <r>
      <rPr>
        <i/>
        <vertAlign val="subscript"/>
        <sz val="10"/>
        <rFont val="Arial"/>
        <family val="2"/>
      </rPr>
      <t>error</t>
    </r>
  </si>
  <si>
    <r>
      <t>H</t>
    </r>
    <r>
      <rPr>
        <i/>
        <vertAlign val="subscript"/>
        <sz val="10"/>
        <rFont val="Arial"/>
        <family val="2"/>
      </rPr>
      <t>error</t>
    </r>
    <phoneticPr fontId="54" type="noConversion"/>
  </si>
  <si>
    <r>
      <t>L</t>
    </r>
    <r>
      <rPr>
        <i/>
        <vertAlign val="subscript"/>
        <sz val="10"/>
        <rFont val="Arial"/>
        <family val="2"/>
      </rPr>
      <t>F,error</t>
    </r>
  </si>
  <si>
    <r>
      <t>M</t>
    </r>
    <r>
      <rPr>
        <i/>
        <vertAlign val="subscript"/>
        <sz val="10"/>
        <rFont val="Arial"/>
        <family val="2"/>
      </rPr>
      <t>P,repeat</t>
    </r>
    <phoneticPr fontId="53" type="noConversion"/>
  </si>
  <si>
    <r>
      <t>u</t>
    </r>
    <r>
      <rPr>
        <b/>
        <sz val="10"/>
        <rFont val="Arial"/>
        <family val="2"/>
      </rPr>
      <t>=</t>
    </r>
    <phoneticPr fontId="54" type="noConversion"/>
  </si>
  <si>
    <r>
      <t>v</t>
    </r>
    <r>
      <rPr>
        <b/>
        <sz val="10"/>
        <rFont val="Arial"/>
        <family val="2"/>
      </rPr>
      <t>=</t>
    </r>
    <phoneticPr fontId="54" type="noConversion"/>
  </si>
  <si>
    <r>
      <t>k</t>
    </r>
    <r>
      <rPr>
        <b/>
        <sz val="10"/>
        <rFont val="Arial"/>
        <family val="2"/>
      </rPr>
      <t>=</t>
    </r>
    <phoneticPr fontId="54" type="noConversion"/>
  </si>
  <si>
    <r>
      <t>U</t>
    </r>
    <r>
      <rPr>
        <b/>
        <sz val="10"/>
        <rFont val="Arial"/>
        <family val="2"/>
      </rPr>
      <t>=</t>
    </r>
    <phoneticPr fontId="54" type="noConversion"/>
  </si>
  <si>
    <r>
      <t>U</t>
    </r>
    <r>
      <rPr>
        <b/>
        <i/>
        <vertAlign val="subscript"/>
        <sz val="10"/>
        <rFont val="Arial"/>
        <family val="2"/>
      </rPr>
      <t>report</t>
    </r>
    <r>
      <rPr>
        <b/>
        <i/>
        <sz val="10"/>
        <rFont val="Arial"/>
        <family val="2"/>
      </rPr>
      <t>=</t>
    </r>
    <phoneticPr fontId="53" type="noConversion"/>
  </si>
  <si>
    <t>Uncertainty Budget - A01 LS1P microphone calibration system_reciprocity method</t>
    <phoneticPr fontId="53" type="noConversion"/>
  </si>
  <si>
    <t>Unit : degree</t>
    <phoneticPr fontId="60"/>
  </si>
  <si>
    <t>Frequency</t>
    <phoneticPr fontId="53" type="noConversion"/>
  </si>
  <si>
    <t>Equivalent volume</t>
    <phoneticPr fontId="53" type="noConversion"/>
  </si>
  <si>
    <t>Leakage</t>
    <phoneticPr fontId="53" type="noConversion"/>
  </si>
  <si>
    <r>
      <t xml:space="preserve">Voltage ratio 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Cor</t>
    </r>
    <r>
      <rPr>
        <b/>
        <i/>
        <vertAlign val="subscript"/>
        <sz val="10"/>
        <rFont val="Arial"/>
        <family val="2"/>
      </rPr>
      <t>R,,n</t>
    </r>
    <r>
      <rPr>
        <b/>
        <sz val="10"/>
        <rFont val="Arial"/>
        <family val="2"/>
      </rPr>
      <t>)</t>
    </r>
    <phoneticPr fontId="53" type="noConversion"/>
  </si>
  <si>
    <r>
      <t>u</t>
    </r>
    <r>
      <rPr>
        <i/>
        <vertAlign val="subscript"/>
        <sz val="10"/>
        <rFont val="Arial"/>
        <family val="2"/>
      </rPr>
      <t>meas,repeat</t>
    </r>
    <phoneticPr fontId="54" type="noConversion"/>
  </si>
  <si>
    <r>
      <t>     Coupler volume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Cor</t>
    </r>
    <r>
      <rPr>
        <b/>
        <i/>
        <vertAlign val="subscript"/>
        <sz val="10"/>
        <rFont val="Arial"/>
        <family val="2"/>
      </rPr>
      <t>CV</t>
    </r>
    <r>
      <rPr>
        <b/>
        <sz val="10"/>
        <rFont val="Arial"/>
        <family val="2"/>
      </rPr>
      <t>)</t>
    </r>
    <phoneticPr fontId="53" type="noConversion"/>
  </si>
  <si>
    <r>
      <t>V</t>
    </r>
    <r>
      <rPr>
        <i/>
        <vertAlign val="subscript"/>
        <sz val="10"/>
        <rFont val="Arial"/>
        <family val="2"/>
      </rPr>
      <t>coup,deviation</t>
    </r>
    <phoneticPr fontId="54" type="noConversion"/>
  </si>
  <si>
    <r>
      <t>C</t>
    </r>
    <r>
      <rPr>
        <i/>
        <vertAlign val="subscript"/>
        <sz val="10"/>
        <rFont val="Arial"/>
        <family val="2"/>
      </rPr>
      <t>error</t>
    </r>
    <phoneticPr fontId="53" type="noConversion"/>
  </si>
  <si>
    <r>
      <t xml:space="preserve">Microphone properties 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S</t>
    </r>
    <r>
      <rPr>
        <b/>
        <i/>
        <vertAlign val="subscript"/>
        <sz val="10"/>
        <rFont val="Arial"/>
        <family val="2"/>
      </rPr>
      <t>ref</t>
    </r>
    <r>
      <rPr>
        <b/>
        <vertAlign val="subscript"/>
        <sz val="10"/>
        <rFont val="Arial"/>
        <family val="2"/>
      </rPr>
      <t>.</t>
    </r>
    <r>
      <rPr>
        <b/>
        <sz val="10"/>
        <rFont val="Arial"/>
        <family val="2"/>
      </rPr>
      <t>)</t>
    </r>
    <phoneticPr fontId="53" type="noConversion"/>
  </si>
  <si>
    <r>
      <t>H</t>
    </r>
    <r>
      <rPr>
        <i/>
        <vertAlign val="subscript"/>
        <sz val="10"/>
        <rFont val="Arial"/>
        <family val="2"/>
      </rPr>
      <t>error</t>
    </r>
    <phoneticPr fontId="54" type="noConversion"/>
  </si>
  <si>
    <r>
      <t>M</t>
    </r>
    <r>
      <rPr>
        <i/>
        <vertAlign val="subscript"/>
        <sz val="10"/>
        <rFont val="Arial"/>
        <family val="2"/>
      </rPr>
      <t>P,repeat</t>
    </r>
    <phoneticPr fontId="53" type="noConversion"/>
  </si>
  <si>
    <r>
      <t>u</t>
    </r>
    <r>
      <rPr>
        <b/>
        <sz val="10"/>
        <rFont val="Arial"/>
        <family val="2"/>
      </rPr>
      <t>=</t>
    </r>
    <phoneticPr fontId="54" type="noConversion"/>
  </si>
  <si>
    <r>
      <t>v</t>
    </r>
    <r>
      <rPr>
        <b/>
        <sz val="10"/>
        <rFont val="Arial"/>
        <family val="2"/>
      </rPr>
      <t>=</t>
    </r>
    <phoneticPr fontId="54" type="noConversion"/>
  </si>
  <si>
    <r>
      <t>U</t>
    </r>
    <r>
      <rPr>
        <b/>
        <sz val="10"/>
        <rFont val="Arial"/>
        <family val="2"/>
      </rPr>
      <t>=</t>
    </r>
    <phoneticPr fontId="54" type="noConversion"/>
  </si>
  <si>
    <r>
      <t>U</t>
    </r>
    <r>
      <rPr>
        <b/>
        <i/>
        <vertAlign val="subscript"/>
        <sz val="10"/>
        <rFont val="Arial"/>
        <family val="2"/>
      </rPr>
      <t>report</t>
    </r>
    <r>
      <rPr>
        <b/>
        <i/>
        <sz val="10"/>
        <rFont val="Arial"/>
        <family val="2"/>
      </rPr>
      <t>=</t>
    </r>
    <phoneticPr fontId="53" type="noConversion"/>
  </si>
  <si>
    <t>No.</t>
  </si>
  <si>
    <t>Type</t>
    <phoneticPr fontId="61" type="noConversion"/>
  </si>
  <si>
    <t>Series impedance</t>
    <phoneticPr fontId="61" type="noConversion"/>
  </si>
  <si>
    <t>Voltage ratio</t>
  </si>
  <si>
    <t>B</t>
    <phoneticPr fontId="61" type="noConversion"/>
  </si>
  <si>
    <t>Inherent and ambient noise</t>
  </si>
  <si>
    <t>B</t>
    <phoneticPr fontId="61" type="noConversion"/>
  </si>
  <si>
    <t>Coupler length</t>
  </si>
  <si>
    <t>Coupler diameter</t>
  </si>
  <si>
    <t>Coupler surface area</t>
  </si>
  <si>
    <t>Static pressure</t>
  </si>
  <si>
    <t>Microphone loss factor</t>
  </si>
  <si>
    <t>Heat conduction correction</t>
  </si>
  <si>
    <t>Radial wave motion</t>
  </si>
  <si>
    <t>Static pressure correction</t>
  </si>
  <si>
    <t>Standard Uncertainty</t>
  </si>
  <si>
    <r>
      <t>Expanded Uncertainty (</t>
    </r>
    <r>
      <rPr>
        <i/>
        <sz val="10"/>
        <color rgb="FF000000"/>
        <rFont val="Arial"/>
        <family val="2"/>
      </rPr>
      <t>k</t>
    </r>
    <r>
      <rPr>
        <sz val="10"/>
        <color rgb="FF000000"/>
        <rFont val="Arial"/>
        <family val="2"/>
      </rPr>
      <t>=2)</t>
    </r>
  </si>
  <si>
    <r>
      <t>Stated Uncertainty (</t>
    </r>
    <r>
      <rPr>
        <b/>
        <i/>
        <sz val="10"/>
        <color rgb="FF000000"/>
        <rFont val="Arial"/>
        <family val="2"/>
      </rPr>
      <t>k</t>
    </r>
    <r>
      <rPr>
        <b/>
        <sz val="10"/>
        <color rgb="FF000000"/>
        <rFont val="Arial"/>
        <family val="2"/>
      </rPr>
      <t>=2)</t>
    </r>
  </si>
  <si>
    <r>
      <t>Repeatability</t>
    </r>
    <r>
      <rPr>
        <sz val="10"/>
        <color rgb="FF000000"/>
        <rFont val="宋体"/>
        <family val="3"/>
        <charset val="134"/>
      </rPr>
      <t/>
    </r>
    <phoneticPr fontId="61" type="noConversion"/>
  </si>
  <si>
    <t>Unit</t>
    <phoneticPr fontId="61" type="noConversion"/>
  </si>
  <si>
    <t>Frequency</t>
    <phoneticPr fontId="61" type="noConversion"/>
  </si>
  <si>
    <t>Hz</t>
    <phoneticPr fontId="61" type="noConversion"/>
  </si>
  <si>
    <t>A</t>
    <phoneticPr fontId="61" type="noConversion"/>
  </si>
  <si>
    <r>
      <t>10</t>
    </r>
    <r>
      <rPr>
        <vertAlign val="superscript"/>
        <sz val="10"/>
        <color rgb="FF000000"/>
        <rFont val="Arial"/>
        <family val="2"/>
      </rPr>
      <t>-4</t>
    </r>
    <r>
      <rPr>
        <sz val="10"/>
        <color rgb="FF000000"/>
        <rFont val="Arial"/>
        <family val="2"/>
      </rPr>
      <t xml:space="preserve"> dB</t>
    </r>
    <phoneticPr fontId="61" type="noConversion"/>
  </si>
  <si>
    <t>B</t>
    <phoneticPr fontId="61" type="noConversion"/>
  </si>
  <si>
    <t>B</t>
    <phoneticPr fontId="61" type="noConversion"/>
  </si>
  <si>
    <t>Inherent and ambient noise</t>
    <phoneticPr fontId="9" type="noConversion"/>
  </si>
  <si>
    <t>Voltage ratio</t>
    <phoneticPr fontId="9" type="noConversion"/>
  </si>
  <si>
    <t>Coupler length</t>
    <phoneticPr fontId="9" type="noConversion"/>
  </si>
  <si>
    <t>Coupler diameter</t>
    <phoneticPr fontId="9" type="noConversion"/>
  </si>
  <si>
    <t>Coupler surface area</t>
    <phoneticPr fontId="9" type="noConversion"/>
  </si>
  <si>
    <t>Coupler volume</t>
    <phoneticPr fontId="9" type="noConversion"/>
  </si>
  <si>
    <t>Unintentional coupler/microphone leakage</t>
    <phoneticPr fontId="61" type="noConversion"/>
  </si>
  <si>
    <t>Static pressure</t>
    <phoneticPr fontId="9" type="noConversion"/>
  </si>
  <si>
    <t>Temperature</t>
    <phoneticPr fontId="9" type="noConversion"/>
  </si>
  <si>
    <t>Front cavity length</t>
    <phoneticPr fontId="9" type="noConversion"/>
  </si>
  <si>
    <t>Microphone resonant frequency</t>
    <phoneticPr fontId="9" type="noConversion"/>
  </si>
  <si>
    <t>Microphone loss factor</t>
    <phoneticPr fontId="9" type="noConversion"/>
  </si>
  <si>
    <t>Polarizing voltage</t>
    <phoneticPr fontId="9" type="noConversion"/>
  </si>
  <si>
    <t>Heat conduction correction</t>
    <phoneticPr fontId="9" type="noConversion"/>
  </si>
  <si>
    <t>Radial wave motion</t>
    <phoneticPr fontId="9" type="noConversion"/>
  </si>
  <si>
    <t>Rounding error</t>
    <phoneticPr fontId="9" type="noConversion"/>
  </si>
  <si>
    <t>Static pressure correction</t>
    <phoneticPr fontId="9" type="noConversion"/>
  </si>
  <si>
    <t>Temperature correction</t>
    <phoneticPr fontId="9" type="noConversion"/>
  </si>
  <si>
    <t>Unit</t>
    <phoneticPr fontId="61" type="noConversion"/>
  </si>
  <si>
    <t>Frequency</t>
    <phoneticPr fontId="61" type="noConversion"/>
  </si>
  <si>
    <t>Hz</t>
    <phoneticPr fontId="61" type="noConversion"/>
  </si>
  <si>
    <t>Repeatability</t>
  </si>
  <si>
    <t>A</t>
    <phoneticPr fontId="61" type="noConversion"/>
  </si>
  <si>
    <t>degrees</t>
    <phoneticPr fontId="61" type="noConversion"/>
  </si>
  <si>
    <t>Series impedance</t>
  </si>
  <si>
    <t>B</t>
    <phoneticPr fontId="61" type="noConversion"/>
  </si>
  <si>
    <t>Unintentional coupler/microphone leakage</t>
    <phoneticPr fontId="61" type="noConversion"/>
  </si>
  <si>
    <t>Microphone front cavity length</t>
    <phoneticPr fontId="9" type="noConversion"/>
  </si>
  <si>
    <t>Front cavity volume and equivalent volume</t>
    <phoneticPr fontId="9" type="noConversion"/>
  </si>
  <si>
    <t>Microphone resonant frequency</t>
    <phoneticPr fontId="9" type="noConversion"/>
  </si>
  <si>
    <t>Standard Uncertainty</t>
    <phoneticPr fontId="9" type="noConversion"/>
  </si>
  <si>
    <r>
      <t>Expanded Uncertainty (</t>
    </r>
    <r>
      <rPr>
        <i/>
        <sz val="10"/>
        <color rgb="FF000000"/>
        <rFont val="Arial"/>
        <family val="2"/>
      </rPr>
      <t>k</t>
    </r>
    <r>
      <rPr>
        <sz val="10"/>
        <color rgb="FF000000"/>
        <rFont val="Arial"/>
        <family val="2"/>
      </rPr>
      <t>=2)</t>
    </r>
    <phoneticPr fontId="9" type="noConversion"/>
  </si>
  <si>
    <r>
      <t>Stated Uncertainty (</t>
    </r>
    <r>
      <rPr>
        <b/>
        <i/>
        <sz val="10"/>
        <color rgb="FF000000"/>
        <rFont val="Arial"/>
        <family val="2"/>
      </rPr>
      <t>k</t>
    </r>
    <r>
      <rPr>
        <b/>
        <sz val="10"/>
        <color rgb="FF000000"/>
        <rFont val="Arial"/>
        <family val="2"/>
      </rPr>
      <t>=2)</t>
    </r>
    <phoneticPr fontId="9" type="noConversion"/>
  </si>
  <si>
    <t>Front cavity volume and equivalent volume</t>
    <phoneticPr fontId="9" type="noConversion"/>
  </si>
  <si>
    <t>Level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</si>
</sst>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0.0"/>
    <numFmt numFmtId="177" formatCode="0.0000"/>
    <numFmt numFmtId="178" formatCode="0.000"/>
    <numFmt numFmtId="179" formatCode="0.00000"/>
    <numFmt numFmtId="180" formatCode="0.000000"/>
    <numFmt numFmtId="181" formatCode="0.0000000"/>
    <numFmt numFmtId="182" formatCode="0.0000_ "/>
    <numFmt numFmtId="183" formatCode="0.000_ "/>
    <numFmt numFmtId="184" formatCode="0.00_ "/>
    <numFmt numFmtId="185" formatCode="0.0_ "/>
    <numFmt numFmtId="186" formatCode="0_ "/>
    <numFmt numFmtId="187" formatCode="0.0000_);[Red]\(0.0000\)"/>
    <numFmt numFmtId="188" formatCode="0.00_);[Red]\(0.00\)"/>
    <numFmt numFmtId="189" formatCode="0.000_);[Red]\(0.000\)"/>
    <numFmt numFmtId="190" formatCode="0.0_);[Red]\(0.0\)"/>
    <numFmt numFmtId="191" formatCode="0.0E+00"/>
  </numFmts>
  <fonts count="64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等线"/>
      <family val="2"/>
      <charset val="128"/>
      <scheme val="minor"/>
    </font>
    <font>
      <b/>
      <sz val="10"/>
      <name val="Arial"/>
      <family val="2"/>
    </font>
    <font>
      <sz val="12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4F6228"/>
      <name val="Arial"/>
      <family val="2"/>
    </font>
    <font>
      <sz val="10"/>
      <color rgb="FF000000"/>
      <name val="Arial"/>
      <family val="2"/>
    </font>
    <font>
      <b/>
      <sz val="10"/>
      <color rgb="FF366092"/>
      <name val="Arial"/>
      <family val="2"/>
    </font>
    <font>
      <vertAlign val="superscript"/>
      <sz val="10"/>
      <color rgb="FF000000"/>
      <name val="Arial"/>
      <family val="2"/>
    </font>
    <font>
      <i/>
      <sz val="10"/>
      <color rgb="FF000000"/>
      <name val="Arial"/>
      <family val="2"/>
    </font>
    <font>
      <sz val="6"/>
      <name val="等线"/>
      <family val="2"/>
      <charset val="128"/>
      <scheme val="minor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돋움"/>
      <family val="3"/>
      <charset val="129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color theme="1"/>
      <name val="Symbol"/>
      <family val="1"/>
      <charset val="2"/>
    </font>
    <font>
      <sz val="12"/>
      <name val="Symbol"/>
      <family val="1"/>
      <charset val="2"/>
    </font>
    <font>
      <b/>
      <sz val="13"/>
      <name val="Arial"/>
      <family val="2"/>
    </font>
    <font>
      <i/>
      <sz val="12"/>
      <color theme="1"/>
      <name val="Arial"/>
      <family val="2"/>
    </font>
    <font>
      <i/>
      <vertAlign val="subscript"/>
      <sz val="12"/>
      <color indexed="8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indexed="8"/>
      <name val="Arial"/>
      <family val="2"/>
    </font>
    <font>
      <i/>
      <sz val="14"/>
      <name val="Arial"/>
      <family val="2"/>
    </font>
    <font>
      <i/>
      <vertAlign val="subscript"/>
      <sz val="14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11"/>
      <color theme="4" tint="-0.249977111117893"/>
      <name val="Arial"/>
      <family val="2"/>
    </font>
    <font>
      <i/>
      <sz val="11"/>
      <color theme="1"/>
      <name val="Symbol"/>
      <family val="1"/>
      <charset val="2"/>
    </font>
    <font>
      <sz val="11"/>
      <color theme="1"/>
      <name val="Symbol"/>
      <family val="1"/>
      <charset val="2"/>
    </font>
    <font>
      <sz val="10"/>
      <color theme="1"/>
      <name val="等线"/>
      <family val="2"/>
      <scheme val="minor"/>
    </font>
    <font>
      <i/>
      <vertAlign val="subscript"/>
      <sz val="12"/>
      <color theme="1"/>
      <name val="Arial"/>
      <family val="2"/>
    </font>
    <font>
      <i/>
      <vertAlign val="subscript"/>
      <sz val="11"/>
      <color theme="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i/>
      <sz val="10"/>
      <name val="Arial"/>
      <family val="2"/>
    </font>
    <font>
      <b/>
      <i/>
      <vertAlign val="subscript"/>
      <sz val="10"/>
      <name val="Arial"/>
      <family val="2"/>
    </font>
    <font>
      <i/>
      <sz val="10"/>
      <name val="Arial"/>
      <family val="2"/>
    </font>
    <font>
      <i/>
      <vertAlign val="subscript"/>
      <sz val="10"/>
      <name val="Arial"/>
      <family val="2"/>
    </font>
    <font>
      <b/>
      <vertAlign val="subscript"/>
      <sz val="10"/>
      <name val="Arial"/>
      <family val="2"/>
    </font>
    <font>
      <sz val="6"/>
      <name val="BIZ UDMincho Medium"/>
      <family val="1"/>
      <charset val="128"/>
    </font>
    <font>
      <sz val="9"/>
      <name val="等线"/>
      <family val="2"/>
      <charset val="134"/>
      <scheme val="minor"/>
    </font>
    <font>
      <sz val="10"/>
      <color rgb="FF000000"/>
      <name val="宋体"/>
      <family val="3"/>
      <charset val="134"/>
    </font>
    <font>
      <b/>
      <i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26" fillId="0" borderId="0"/>
    <xf numFmtId="0" fontId="26" fillId="0" borderId="0">
      <alignment vertical="center"/>
    </xf>
    <xf numFmtId="0" fontId="1" fillId="0" borderId="0"/>
    <xf numFmtId="0" fontId="52" fillId="0" borderId="0">
      <alignment vertical="center"/>
    </xf>
    <xf numFmtId="0" fontId="52" fillId="0" borderId="0">
      <alignment vertical="center"/>
    </xf>
  </cellStyleXfs>
  <cellXfs count="584">
    <xf numFmtId="0" fontId="0" fillId="0" borderId="0" xfId="0"/>
    <xf numFmtId="0" fontId="2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78" fontId="4" fillId="0" borderId="4" xfId="0" applyNumberFormat="1" applyFont="1" applyBorder="1" applyAlignment="1">
      <alignment horizontal="center"/>
    </xf>
    <xf numFmtId="178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/>
    <xf numFmtId="0" fontId="4" fillId="0" borderId="0" xfId="0" applyFont="1"/>
    <xf numFmtId="0" fontId="4" fillId="0" borderId="13" xfId="0" applyFont="1" applyBorder="1" applyAlignment="1">
      <alignment horizontal="center"/>
    </xf>
    <xf numFmtId="0" fontId="4" fillId="0" borderId="16" xfId="0" applyFont="1" applyBorder="1"/>
    <xf numFmtId="179" fontId="4" fillId="0" borderId="16" xfId="0" applyNumberFormat="1" applyFont="1" applyBorder="1" applyAlignment="1">
      <alignment horizontal="center"/>
    </xf>
    <xf numFmtId="179" fontId="4" fillId="0" borderId="1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1" fontId="4" fillId="0" borderId="9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4" fillId="0" borderId="2" xfId="0" applyFont="1" applyBorder="1"/>
    <xf numFmtId="177" fontId="4" fillId="0" borderId="0" xfId="0" applyNumberFormat="1" applyFont="1" applyAlignment="1">
      <alignment horizontal="center"/>
    </xf>
    <xf numFmtId="177" fontId="4" fillId="0" borderId="1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178" fontId="4" fillId="0" borderId="0" xfId="0" applyNumberFormat="1" applyFont="1" applyAlignment="1">
      <alignment horizontal="center"/>
    </xf>
    <xf numFmtId="178" fontId="4" fillId="0" borderId="1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16" xfId="0" applyFont="1" applyBorder="1"/>
    <xf numFmtId="178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1" xfId="0" applyFont="1" applyBorder="1"/>
    <xf numFmtId="0" fontId="10" fillId="0" borderId="26" xfId="0" applyFont="1" applyBorder="1" applyAlignment="1">
      <alignment horizontal="center"/>
    </xf>
    <xf numFmtId="0" fontId="10" fillId="0" borderId="1" xfId="0" applyFont="1" applyBorder="1"/>
    <xf numFmtId="17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79" fontId="10" fillId="0" borderId="0" xfId="0" applyNumberFormat="1" applyFont="1" applyAlignment="1">
      <alignment horizontal="center"/>
    </xf>
    <xf numFmtId="179" fontId="10" fillId="0" borderId="12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" xfId="0" applyFont="1" applyBorder="1"/>
    <xf numFmtId="1" fontId="10" fillId="0" borderId="2" xfId="0" applyNumberFormat="1" applyFont="1" applyBorder="1" applyAlignment="1">
      <alignment horizontal="center"/>
    </xf>
    <xf numFmtId="1" fontId="10" fillId="0" borderId="29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180" fontId="10" fillId="0" borderId="1" xfId="0" applyNumberFormat="1" applyFont="1" applyBorder="1" applyAlignment="1">
      <alignment horizontal="center"/>
    </xf>
    <xf numFmtId="180" fontId="10" fillId="0" borderId="0" xfId="0" applyNumberFormat="1" applyFont="1" applyAlignment="1">
      <alignment horizontal="center"/>
    </xf>
    <xf numFmtId="180" fontId="10" fillId="0" borderId="12" xfId="0" applyNumberFormat="1" applyFont="1" applyBorder="1" applyAlignment="1">
      <alignment horizontal="center"/>
    </xf>
    <xf numFmtId="178" fontId="10" fillId="0" borderId="1" xfId="0" applyNumberFormat="1" applyFont="1" applyBorder="1" applyAlignment="1">
      <alignment horizontal="center"/>
    </xf>
    <xf numFmtId="178" fontId="10" fillId="0" borderId="2" xfId="0" applyNumberFormat="1" applyFont="1" applyBorder="1" applyAlignment="1">
      <alignment horizontal="center"/>
    </xf>
    <xf numFmtId="0" fontId="10" fillId="0" borderId="9" xfId="0" applyFont="1" applyBorder="1"/>
    <xf numFmtId="1" fontId="10" fillId="0" borderId="12" xfId="0" applyNumberFormat="1" applyFont="1" applyBorder="1" applyAlignment="1">
      <alignment horizontal="center"/>
    </xf>
    <xf numFmtId="179" fontId="10" fillId="0" borderId="27" xfId="0" applyNumberFormat="1" applyFont="1" applyBorder="1" applyAlignment="1">
      <alignment horizontal="center"/>
    </xf>
    <xf numFmtId="180" fontId="10" fillId="0" borderId="27" xfId="0" applyNumberFormat="1" applyFont="1" applyBorder="1" applyAlignment="1">
      <alignment horizontal="center"/>
    </xf>
    <xf numFmtId="178" fontId="10" fillId="0" borderId="12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/>
    </xf>
    <xf numFmtId="2" fontId="10" fillId="0" borderId="29" xfId="0" applyNumberFormat="1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181" fontId="10" fillId="0" borderId="1" xfId="0" applyNumberFormat="1" applyFont="1" applyBorder="1" applyAlignment="1">
      <alignment horizontal="center"/>
    </xf>
    <xf numFmtId="181" fontId="10" fillId="0" borderId="27" xfId="0" applyNumberFormat="1" applyFont="1" applyBorder="1" applyAlignment="1">
      <alignment horizontal="center"/>
    </xf>
    <xf numFmtId="181" fontId="10" fillId="0" borderId="0" xfId="0" applyNumberFormat="1" applyFont="1" applyAlignment="1">
      <alignment horizontal="center"/>
    </xf>
    <xf numFmtId="181" fontId="10" fillId="0" borderId="1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77" fontId="10" fillId="0" borderId="1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3" fillId="2" borderId="1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vertical="center"/>
    </xf>
    <xf numFmtId="0" fontId="18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182" fontId="10" fillId="0" borderId="44" xfId="0" applyNumberFormat="1" applyFont="1" applyBorder="1" applyAlignment="1">
      <alignment vertical="center"/>
    </xf>
    <xf numFmtId="183" fontId="10" fillId="0" borderId="44" xfId="0" applyNumberFormat="1" applyFont="1" applyBorder="1" applyAlignment="1">
      <alignment vertical="center"/>
    </xf>
    <xf numFmtId="184" fontId="10" fillId="0" borderId="44" xfId="0" applyNumberFormat="1" applyFont="1" applyBorder="1" applyAlignment="1">
      <alignment vertical="center"/>
    </xf>
    <xf numFmtId="185" fontId="10" fillId="0" borderId="44" xfId="0" applyNumberFormat="1" applyFont="1" applyBorder="1" applyAlignment="1">
      <alignment vertical="center"/>
    </xf>
    <xf numFmtId="186" fontId="10" fillId="0" borderId="44" xfId="0" applyNumberFormat="1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45" xfId="0" applyFont="1" applyBorder="1" applyAlignment="1">
      <alignment horizontal="center" vertical="center"/>
    </xf>
    <xf numFmtId="183" fontId="10" fillId="0" borderId="45" xfId="0" applyNumberFormat="1" applyFont="1" applyBorder="1" applyAlignment="1">
      <alignment vertical="center"/>
    </xf>
    <xf numFmtId="0" fontId="23" fillId="0" borderId="25" xfId="0" applyFont="1" applyBorder="1" applyAlignment="1">
      <alignment vertical="center"/>
    </xf>
    <xf numFmtId="0" fontId="23" fillId="0" borderId="25" xfId="0" applyFont="1" applyBorder="1" applyAlignment="1">
      <alignment horizontal="center" vertical="center"/>
    </xf>
    <xf numFmtId="183" fontId="23" fillId="0" borderId="25" xfId="0" applyNumberFormat="1" applyFont="1" applyBorder="1" applyAlignment="1">
      <alignment vertical="center"/>
    </xf>
    <xf numFmtId="0" fontId="23" fillId="0" borderId="46" xfId="0" applyFont="1" applyBorder="1" applyAlignment="1">
      <alignment vertical="center"/>
    </xf>
    <xf numFmtId="0" fontId="23" fillId="0" borderId="46" xfId="0" applyFont="1" applyBorder="1" applyAlignment="1">
      <alignment horizontal="center" vertical="center"/>
    </xf>
    <xf numFmtId="183" fontId="23" fillId="0" borderId="46" xfId="0" applyNumberFormat="1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83" fontId="5" fillId="0" borderId="25" xfId="0" applyNumberFormat="1" applyFont="1" applyBorder="1" applyAlignment="1">
      <alignment vertical="center"/>
    </xf>
    <xf numFmtId="183" fontId="5" fillId="0" borderId="47" xfId="0" applyNumberFormat="1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10" fillId="0" borderId="47" xfId="0" applyFont="1" applyBorder="1" applyAlignment="1">
      <alignment horizontal="center" vertical="center"/>
    </xf>
    <xf numFmtId="183" fontId="10" fillId="0" borderId="47" xfId="0" applyNumberFormat="1" applyFont="1" applyBorder="1" applyAlignment="1">
      <alignment vertical="center"/>
    </xf>
    <xf numFmtId="0" fontId="10" fillId="0" borderId="47" xfId="0" applyFont="1" applyBorder="1" applyAlignment="1">
      <alignment vertical="center" wrapText="1"/>
    </xf>
    <xf numFmtId="183" fontId="24" fillId="0" borderId="47" xfId="0" applyNumberFormat="1" applyFont="1" applyBorder="1" applyAlignment="1">
      <alignment vertical="center"/>
    </xf>
    <xf numFmtId="0" fontId="25" fillId="0" borderId="47" xfId="0" applyFont="1" applyBorder="1" applyAlignment="1">
      <alignment vertical="center"/>
    </xf>
    <xf numFmtId="0" fontId="25" fillId="0" borderId="47" xfId="0" applyFont="1" applyBorder="1" applyAlignment="1">
      <alignment horizontal="center" vertical="center"/>
    </xf>
    <xf numFmtId="184" fontId="25" fillId="0" borderId="47" xfId="0" applyNumberFormat="1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183" fontId="25" fillId="0" borderId="45" xfId="0" applyNumberFormat="1" applyFont="1" applyBorder="1" applyAlignment="1">
      <alignment vertical="center"/>
    </xf>
    <xf numFmtId="0" fontId="25" fillId="0" borderId="45" xfId="0" applyFont="1" applyBorder="1" applyAlignment="1">
      <alignment vertical="center" wrapText="1"/>
    </xf>
    <xf numFmtId="0" fontId="25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182" fontId="10" fillId="0" borderId="23" xfId="0" applyNumberFormat="1" applyFont="1" applyBorder="1" applyAlignment="1">
      <alignment vertical="center"/>
    </xf>
    <xf numFmtId="183" fontId="10" fillId="0" borderId="23" xfId="0" applyNumberFormat="1" applyFont="1" applyBorder="1" applyAlignment="1">
      <alignment vertical="center"/>
    </xf>
    <xf numFmtId="184" fontId="10" fillId="0" borderId="23" xfId="0" applyNumberFormat="1" applyFont="1" applyBorder="1" applyAlignment="1">
      <alignment vertical="center"/>
    </xf>
    <xf numFmtId="185" fontId="10" fillId="0" borderId="23" xfId="0" applyNumberFormat="1" applyFont="1" applyBorder="1" applyAlignment="1">
      <alignment vertical="center"/>
    </xf>
    <xf numFmtId="186" fontId="10" fillId="0" borderId="23" xfId="0" applyNumberFormat="1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183" fontId="10" fillId="0" borderId="25" xfId="0" applyNumberFormat="1" applyFont="1" applyBorder="1" applyAlignment="1">
      <alignment vertical="center"/>
    </xf>
    <xf numFmtId="183" fontId="23" fillId="0" borderId="25" xfId="0" applyNumberFormat="1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183" fontId="10" fillId="0" borderId="47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7" fillId="0" borderId="13" xfId="2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7" fillId="0" borderId="1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2" xfId="0" applyFont="1" applyBorder="1" applyAlignment="1">
      <alignment vertical="center"/>
    </xf>
    <xf numFmtId="183" fontId="3" fillId="0" borderId="0" xfId="2" applyNumberFormat="1" applyFont="1" applyAlignment="1">
      <alignment horizontal="center" vertical="center"/>
    </xf>
    <xf numFmtId="183" fontId="3" fillId="0" borderId="0" xfId="2" applyNumberFormat="1" applyFont="1" applyAlignment="1">
      <alignment horizontal="center"/>
    </xf>
    <xf numFmtId="184" fontId="3" fillId="0" borderId="0" xfId="2" applyNumberFormat="1" applyFont="1" applyAlignment="1">
      <alignment horizontal="center" vertical="center"/>
    </xf>
    <xf numFmtId="184" fontId="3" fillId="0" borderId="0" xfId="2" applyNumberFormat="1" applyFont="1" applyAlignment="1">
      <alignment horizontal="center"/>
    </xf>
    <xf numFmtId="185" fontId="3" fillId="0" borderId="0" xfId="2" applyNumberFormat="1" applyFont="1" applyAlignment="1">
      <alignment horizontal="center"/>
    </xf>
    <xf numFmtId="185" fontId="3" fillId="0" borderId="12" xfId="2" applyNumberFormat="1" applyFont="1" applyBorder="1" applyAlignment="1">
      <alignment horizontal="center"/>
    </xf>
    <xf numFmtId="182" fontId="7" fillId="0" borderId="0" xfId="2" applyNumberFormat="1" applyFont="1" applyAlignment="1">
      <alignment horizontal="center" vertical="center"/>
    </xf>
    <xf numFmtId="182" fontId="7" fillId="0" borderId="12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182" fontId="3" fillId="0" borderId="0" xfId="2" applyNumberFormat="1" applyFont="1" applyAlignment="1">
      <alignment horizontal="center" vertical="center"/>
    </xf>
    <xf numFmtId="182" fontId="3" fillId="0" borderId="12" xfId="2" applyNumberFormat="1" applyFont="1" applyBorder="1" applyAlignment="1">
      <alignment horizontal="center" vertical="center"/>
    </xf>
    <xf numFmtId="182" fontId="3" fillId="0" borderId="0" xfId="2" applyNumberFormat="1" applyFont="1" applyAlignment="1">
      <alignment horizontal="center"/>
    </xf>
    <xf numFmtId="182" fontId="3" fillId="0" borderId="12" xfId="2" applyNumberFormat="1" applyFont="1" applyBorder="1" applyAlignment="1">
      <alignment horizontal="center"/>
    </xf>
    <xf numFmtId="182" fontId="29" fillId="0" borderId="0" xfId="3" applyNumberFormat="1" applyFont="1" applyAlignment="1">
      <alignment horizontal="center" vertical="center"/>
    </xf>
    <xf numFmtId="187" fontId="3" fillId="0" borderId="0" xfId="2" applyNumberFormat="1" applyFont="1" applyAlignment="1">
      <alignment horizontal="center" vertical="center"/>
    </xf>
    <xf numFmtId="187" fontId="3" fillId="0" borderId="12" xfId="2" applyNumberFormat="1" applyFont="1" applyBorder="1" applyAlignment="1">
      <alignment horizontal="center" vertical="center"/>
    </xf>
    <xf numFmtId="188" fontId="3" fillId="0" borderId="0" xfId="2" applyNumberFormat="1" applyFont="1" applyAlignment="1">
      <alignment horizontal="center" vertical="center"/>
    </xf>
    <xf numFmtId="0" fontId="3" fillId="0" borderId="11" xfId="2" applyFont="1" applyBorder="1" applyAlignment="1">
      <alignment vertical="center"/>
    </xf>
    <xf numFmtId="182" fontId="3" fillId="0" borderId="0" xfId="4" applyNumberFormat="1" applyFont="1" applyAlignment="1">
      <alignment horizontal="center" vertical="center"/>
    </xf>
    <xf numFmtId="182" fontId="3" fillId="0" borderId="0" xfId="4" applyNumberFormat="1" applyFont="1" applyAlignment="1">
      <alignment horizontal="center"/>
    </xf>
    <xf numFmtId="182" fontId="3" fillId="0" borderId="12" xfId="4" applyNumberFormat="1" applyFont="1" applyBorder="1" applyAlignment="1">
      <alignment horizontal="center"/>
    </xf>
    <xf numFmtId="187" fontId="3" fillId="0" borderId="0" xfId="0" applyNumberFormat="1" applyFont="1" applyAlignment="1">
      <alignment horizontal="center" vertical="center"/>
    </xf>
    <xf numFmtId="187" fontId="3" fillId="0" borderId="12" xfId="0" applyNumberFormat="1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11" xfId="2" applyFont="1" applyBorder="1" applyAlignment="1">
      <alignment horizontal="center"/>
    </xf>
    <xf numFmtId="0" fontId="7" fillId="0" borderId="8" xfId="2" applyFont="1" applyBorder="1" applyAlignment="1">
      <alignment horizontal="center" vertical="center"/>
    </xf>
    <xf numFmtId="0" fontId="27" fillId="0" borderId="9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vertical="center"/>
    </xf>
    <xf numFmtId="189" fontId="3" fillId="0" borderId="0" xfId="2" applyNumberFormat="1" applyFont="1" applyAlignment="1">
      <alignment horizontal="center" vertical="center"/>
    </xf>
    <xf numFmtId="189" fontId="3" fillId="0" borderId="0" xfId="2" applyNumberFormat="1" applyFont="1" applyAlignment="1">
      <alignment horizontal="center"/>
    </xf>
    <xf numFmtId="188" fontId="3" fillId="0" borderId="0" xfId="2" applyNumberFormat="1" applyFont="1" applyAlignment="1">
      <alignment horizontal="center"/>
    </xf>
    <xf numFmtId="190" fontId="3" fillId="0" borderId="0" xfId="2" applyNumberFormat="1" applyFont="1" applyAlignment="1">
      <alignment horizontal="center"/>
    </xf>
    <xf numFmtId="190" fontId="3" fillId="0" borderId="12" xfId="2" applyNumberFormat="1" applyFont="1" applyBorder="1" applyAlignment="1">
      <alignment horizontal="center"/>
    </xf>
    <xf numFmtId="187" fontId="7" fillId="0" borderId="0" xfId="2" applyNumberFormat="1" applyFont="1" applyAlignment="1">
      <alignment horizontal="center" vertical="center"/>
    </xf>
    <xf numFmtId="187" fontId="7" fillId="0" borderId="12" xfId="2" applyNumberFormat="1" applyFont="1" applyBorder="1" applyAlignment="1">
      <alignment horizontal="center" vertical="center"/>
    </xf>
    <xf numFmtId="187" fontId="3" fillId="0" borderId="0" xfId="0" applyNumberFormat="1" applyFont="1" applyAlignment="1">
      <alignment horizontal="center"/>
    </xf>
    <xf numFmtId="187" fontId="3" fillId="0" borderId="12" xfId="0" applyNumberFormat="1" applyFont="1" applyBorder="1" applyAlignment="1">
      <alignment horizontal="center"/>
    </xf>
    <xf numFmtId="187" fontId="28" fillId="0" borderId="0" xfId="0" applyNumberFormat="1" applyFont="1" applyAlignment="1">
      <alignment horizontal="center" vertical="center"/>
    </xf>
    <xf numFmtId="187" fontId="28" fillId="0" borderId="12" xfId="0" applyNumberFormat="1" applyFont="1" applyBorder="1" applyAlignment="1">
      <alignment horizontal="center" vertical="center"/>
    </xf>
    <xf numFmtId="187" fontId="3" fillId="0" borderId="0" xfId="2" applyNumberFormat="1" applyFont="1" applyAlignment="1">
      <alignment horizontal="center"/>
    </xf>
    <xf numFmtId="187" fontId="3" fillId="0" borderId="12" xfId="2" applyNumberFormat="1" applyFont="1" applyBorder="1" applyAlignment="1">
      <alignment horizontal="center"/>
    </xf>
    <xf numFmtId="186" fontId="29" fillId="0" borderId="0" xfId="3" applyNumberFormat="1" applyFont="1" applyAlignment="1">
      <alignment horizontal="center" vertical="center"/>
    </xf>
    <xf numFmtId="0" fontId="3" fillId="0" borderId="0" xfId="4" applyFont="1"/>
    <xf numFmtId="0" fontId="3" fillId="0" borderId="12" xfId="4" applyFont="1" applyBorder="1"/>
    <xf numFmtId="0" fontId="3" fillId="0" borderId="9" xfId="2" applyFont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184" fontId="7" fillId="0" borderId="9" xfId="2" applyNumberFormat="1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3" borderId="51" xfId="0" applyFont="1" applyFill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10" fillId="0" borderId="50" xfId="0" applyFont="1" applyBorder="1" applyAlignment="1">
      <alignment vertical="center"/>
    </xf>
    <xf numFmtId="176" fontId="25" fillId="0" borderId="51" xfId="0" applyNumberFormat="1" applyFont="1" applyBorder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51" xfId="0" applyFont="1" applyBorder="1" applyAlignment="1">
      <alignment vertical="center"/>
    </xf>
    <xf numFmtId="178" fontId="25" fillId="0" borderId="48" xfId="0" applyNumberFormat="1" applyFont="1" applyBorder="1" applyAlignment="1">
      <alignment horizontal="center" vertical="center"/>
    </xf>
    <xf numFmtId="178" fontId="2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1" xfId="0" applyFont="1" applyBorder="1" applyAlignment="1">
      <alignment horizontal="center" vertical="center"/>
    </xf>
    <xf numFmtId="177" fontId="5" fillId="0" borderId="51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1" fontId="5" fillId="0" borderId="0" xfId="0" applyNumberFormat="1" applyFont="1" applyAlignment="1">
      <alignment horizontal="center" vertical="center"/>
    </xf>
    <xf numFmtId="191" fontId="5" fillId="0" borderId="51" xfId="0" applyNumberFormat="1" applyFont="1" applyBorder="1" applyAlignment="1">
      <alignment horizontal="center" vertical="center"/>
    </xf>
    <xf numFmtId="191" fontId="5" fillId="0" borderId="0" xfId="0" applyNumberFormat="1" applyFont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51" xfId="0" applyFont="1" applyFill="1" applyBorder="1" applyAlignment="1">
      <alignment horizontal="center" vertical="center"/>
    </xf>
    <xf numFmtId="177" fontId="5" fillId="3" borderId="51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177" fontId="35" fillId="0" borderId="51" xfId="0" applyNumberFormat="1" applyFont="1" applyBorder="1" applyAlignment="1">
      <alignment horizontal="center" vertical="center"/>
    </xf>
    <xf numFmtId="177" fontId="35" fillId="0" borderId="0" xfId="0" applyNumberFormat="1" applyFont="1" applyAlignment="1">
      <alignment horizontal="center" vertical="center"/>
    </xf>
    <xf numFmtId="11" fontId="5" fillId="0" borderId="5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1" fontId="3" fillId="0" borderId="51" xfId="0" applyNumberFormat="1" applyFont="1" applyBorder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1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77" fontId="5" fillId="0" borderId="49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78" fontId="27" fillId="0" borderId="51" xfId="0" applyNumberFormat="1" applyFont="1" applyBorder="1" applyAlignment="1">
      <alignment horizontal="center" vertical="center"/>
    </xf>
    <xf numFmtId="178" fontId="27" fillId="0" borderId="0" xfId="0" applyNumberFormat="1" applyFont="1" applyAlignment="1">
      <alignment horizontal="center" vertical="center"/>
    </xf>
    <xf numFmtId="178" fontId="36" fillId="0" borderId="20" xfId="0" applyNumberFormat="1" applyFont="1" applyBorder="1" applyAlignment="1">
      <alignment horizontal="center" vertical="center"/>
    </xf>
    <xf numFmtId="178" fontId="36" fillId="0" borderId="19" xfId="0" applyNumberFormat="1" applyFont="1" applyBorder="1" applyAlignment="1">
      <alignment horizontal="center" vertical="center"/>
    </xf>
    <xf numFmtId="177" fontId="25" fillId="0" borderId="51" xfId="0" applyNumberFormat="1" applyFont="1" applyBorder="1" applyAlignment="1">
      <alignment horizontal="center" vertical="center"/>
    </xf>
    <xf numFmtId="177" fontId="25" fillId="0" borderId="0" xfId="0" applyNumberFormat="1" applyFont="1" applyAlignment="1">
      <alignment horizontal="center" vertical="center"/>
    </xf>
    <xf numFmtId="177" fontId="10" fillId="0" borderId="51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25" fillId="0" borderId="48" xfId="0" applyNumberFormat="1" applyFont="1" applyBorder="1" applyAlignment="1">
      <alignment horizontal="center" vertical="center"/>
    </xf>
    <xf numFmtId="177" fontId="25" fillId="0" borderId="1" xfId="0" applyNumberFormat="1" applyFont="1" applyBorder="1" applyAlignment="1">
      <alignment horizontal="center" vertical="center"/>
    </xf>
    <xf numFmtId="177" fontId="10" fillId="0" borderId="49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8" fontId="28" fillId="0" borderId="20" xfId="0" applyNumberFormat="1" applyFont="1" applyBorder="1" applyAlignment="1">
      <alignment horizontal="center" vertical="center"/>
    </xf>
    <xf numFmtId="178" fontId="28" fillId="0" borderId="19" xfId="0" applyNumberFormat="1" applyFont="1" applyBorder="1" applyAlignment="1">
      <alignment horizontal="center" vertical="center"/>
    </xf>
    <xf numFmtId="2" fontId="27" fillId="0" borderId="20" xfId="0" applyNumberFormat="1" applyFont="1" applyBorder="1" applyAlignment="1">
      <alignment horizontal="center" vertical="center"/>
    </xf>
    <xf numFmtId="2" fontId="27" fillId="0" borderId="19" xfId="0" applyNumberFormat="1" applyFont="1" applyBorder="1" applyAlignment="1">
      <alignment horizontal="center" vertical="center"/>
    </xf>
    <xf numFmtId="0" fontId="43" fillId="0" borderId="51" xfId="0" applyFont="1" applyBorder="1" applyAlignment="1">
      <alignment vertical="center"/>
    </xf>
    <xf numFmtId="0" fontId="30" fillId="0" borderId="51" xfId="0" applyFont="1" applyBorder="1" applyAlignment="1">
      <alignment vertical="center"/>
    </xf>
    <xf numFmtId="0" fontId="44" fillId="0" borderId="51" xfId="0" applyFont="1" applyBorder="1" applyAlignment="1">
      <alignment vertical="center"/>
    </xf>
    <xf numFmtId="0" fontId="44" fillId="0" borderId="49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horizontal="left" vertical="center"/>
    </xf>
    <xf numFmtId="0" fontId="10" fillId="0" borderId="55" xfId="0" applyFont="1" applyBorder="1" applyAlignment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7" xfId="0" applyFont="1" applyBorder="1" applyAlignment="1">
      <alignment vertical="center"/>
    </xf>
    <xf numFmtId="0" fontId="25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vertical="center"/>
    </xf>
    <xf numFmtId="0" fontId="10" fillId="0" borderId="59" xfId="0" applyFont="1" applyBorder="1" applyAlignment="1">
      <alignment vertical="center"/>
    </xf>
    <xf numFmtId="176" fontId="25" fillId="0" borderId="12" xfId="0" applyNumberFormat="1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178" fontId="25" fillId="0" borderId="27" xfId="0" applyNumberFormat="1" applyFont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11" fontId="5" fillId="0" borderId="12" xfId="0" applyNumberFormat="1" applyFont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5" fillId="3" borderId="60" xfId="0" applyFont="1" applyFill="1" applyBorder="1" applyAlignment="1">
      <alignment vertical="center"/>
    </xf>
    <xf numFmtId="177" fontId="5" fillId="3" borderId="12" xfId="0" applyNumberFormat="1" applyFont="1" applyFill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11" fontId="3" fillId="0" borderId="12" xfId="0" applyNumberFormat="1" applyFont="1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177" fontId="5" fillId="0" borderId="29" xfId="0" applyNumberFormat="1" applyFont="1" applyBorder="1" applyAlignment="1">
      <alignment horizontal="center" vertical="center"/>
    </xf>
    <xf numFmtId="0" fontId="10" fillId="0" borderId="60" xfId="0" applyFont="1" applyBorder="1" applyAlignment="1">
      <alignment vertical="center"/>
    </xf>
    <xf numFmtId="0" fontId="33" fillId="0" borderId="59" xfId="0" applyFont="1" applyBorder="1" applyAlignment="1">
      <alignment horizontal="center" vertical="center"/>
    </xf>
    <xf numFmtId="178" fontId="27" fillId="0" borderId="12" xfId="0" applyNumberFormat="1" applyFont="1" applyBorder="1" applyAlignment="1">
      <alignment horizontal="center" vertical="center"/>
    </xf>
    <xf numFmtId="178" fontId="36" fillId="0" borderId="61" xfId="0" applyNumberFormat="1" applyFont="1" applyBorder="1" applyAlignment="1">
      <alignment horizontal="center" vertical="center"/>
    </xf>
    <xf numFmtId="177" fontId="25" fillId="0" borderId="12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179" fontId="10" fillId="0" borderId="12" xfId="0" applyNumberFormat="1" applyFont="1" applyBorder="1" applyAlignment="1">
      <alignment horizontal="center" vertical="center"/>
    </xf>
    <xf numFmtId="177" fontId="25" fillId="0" borderId="27" xfId="0" applyNumberFormat="1" applyFont="1" applyBorder="1" applyAlignment="1">
      <alignment horizontal="center" vertical="center"/>
    </xf>
    <xf numFmtId="177" fontId="10" fillId="0" borderId="29" xfId="0" applyNumberFormat="1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78" fontId="28" fillId="0" borderId="61" xfId="0" applyNumberFormat="1" applyFont="1" applyBorder="1" applyAlignment="1">
      <alignment horizontal="center" vertical="center"/>
    </xf>
    <xf numFmtId="2" fontId="27" fillId="0" borderId="61" xfId="0" applyNumberFormat="1" applyFont="1" applyBorder="1" applyAlignment="1">
      <alignment horizontal="center" vertical="center"/>
    </xf>
    <xf numFmtId="2" fontId="42" fillId="0" borderId="66" xfId="0" applyNumberFormat="1" applyFont="1" applyBorder="1" applyAlignment="1">
      <alignment horizontal="center" vertical="center"/>
    </xf>
    <xf numFmtId="2" fontId="42" fillId="0" borderId="9" xfId="0" applyNumberFormat="1" applyFont="1" applyBorder="1" applyAlignment="1">
      <alignment horizontal="center" vertical="center"/>
    </xf>
    <xf numFmtId="2" fontId="42" fillId="0" borderId="10" xfId="0" applyNumberFormat="1" applyFont="1" applyBorder="1" applyAlignment="1">
      <alignment horizontal="center" vertical="center"/>
    </xf>
    <xf numFmtId="176" fontId="25" fillId="0" borderId="21" xfId="0" applyNumberFormat="1" applyFont="1" applyBorder="1" applyAlignment="1">
      <alignment horizontal="center" vertical="center"/>
    </xf>
    <xf numFmtId="11" fontId="5" fillId="0" borderId="0" xfId="0" quotePrefix="1" applyNumberFormat="1" applyFont="1" applyAlignment="1">
      <alignment horizontal="center" vertical="center"/>
    </xf>
    <xf numFmtId="11" fontId="10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179" fontId="10" fillId="0" borderId="51" xfId="0" applyNumberFormat="1" applyFont="1" applyBorder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0" fontId="24" fillId="0" borderId="60" xfId="0" applyFont="1" applyBorder="1" applyAlignment="1">
      <alignment horizontal="center"/>
    </xf>
    <xf numFmtId="0" fontId="10" fillId="0" borderId="60" xfId="0" applyFont="1" applyBorder="1"/>
    <xf numFmtId="0" fontId="10" fillId="3" borderId="60" xfId="0" applyFont="1" applyFill="1" applyBorder="1"/>
    <xf numFmtId="0" fontId="28" fillId="0" borderId="60" xfId="0" applyFont="1" applyBorder="1"/>
    <xf numFmtId="0" fontId="10" fillId="0" borderId="59" xfId="0" applyFont="1" applyBorder="1"/>
    <xf numFmtId="0" fontId="24" fillId="0" borderId="59" xfId="0" applyFont="1" applyBorder="1" applyAlignment="1">
      <alignment horizontal="center"/>
    </xf>
    <xf numFmtId="0" fontId="48" fillId="0" borderId="59" xfId="0" applyFont="1" applyBorder="1" applyAlignment="1">
      <alignment horizontal="center"/>
    </xf>
    <xf numFmtId="11" fontId="10" fillId="0" borderId="12" xfId="0" applyNumberFormat="1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176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177" fontId="7" fillId="4" borderId="0" xfId="0" applyNumberFormat="1" applyFont="1" applyFill="1" applyAlignment="1">
      <alignment horizontal="center"/>
    </xf>
    <xf numFmtId="177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7" fillId="4" borderId="0" xfId="0" applyFont="1" applyFill="1"/>
    <xf numFmtId="0" fontId="7" fillId="4" borderId="0" xfId="0" quotePrefix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178" fontId="3" fillId="0" borderId="0" xfId="0" applyNumberFormat="1" applyFont="1" applyAlignment="1">
      <alignment horizontal="center"/>
    </xf>
    <xf numFmtId="177" fontId="3" fillId="4" borderId="0" xfId="0" applyNumberFormat="1" applyFont="1" applyFill="1" applyAlignment="1">
      <alignment horizontal="center"/>
    </xf>
    <xf numFmtId="178" fontId="7" fillId="4" borderId="0" xfId="0" applyNumberFormat="1" applyFont="1" applyFill="1" applyAlignment="1">
      <alignment horizontal="center"/>
    </xf>
    <xf numFmtId="0" fontId="10" fillId="0" borderId="13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27" fillId="0" borderId="16" xfId="0" applyFont="1" applyBorder="1" applyAlignment="1">
      <alignment horizontal="left"/>
    </xf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1" fontId="10" fillId="0" borderId="16" xfId="0" applyNumberFormat="1" applyFont="1" applyBorder="1" applyAlignment="1">
      <alignment horizontal="center"/>
    </xf>
    <xf numFmtId="1" fontId="10" fillId="0" borderId="1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177" fontId="7" fillId="4" borderId="12" xfId="0" applyNumberFormat="1" applyFont="1" applyFill="1" applyBorder="1" applyAlignment="1">
      <alignment horizontal="center"/>
    </xf>
    <xf numFmtId="177" fontId="3" fillId="0" borderId="12" xfId="0" applyNumberFormat="1" applyFont="1" applyBorder="1" applyAlignment="1">
      <alignment horizontal="center"/>
    </xf>
    <xf numFmtId="178" fontId="7" fillId="4" borderId="12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78" fontId="7" fillId="0" borderId="9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/>
    </xf>
    <xf numFmtId="0" fontId="3" fillId="5" borderId="21" xfId="5" applyFont="1" applyFill="1" applyBorder="1" applyAlignment="1">
      <alignment horizontal="center" vertical="center"/>
    </xf>
    <xf numFmtId="178" fontId="35" fillId="6" borderId="21" xfId="5" applyNumberFormat="1" applyFont="1" applyFill="1" applyBorder="1" applyAlignment="1">
      <alignment horizontal="center" vertical="center"/>
    </xf>
    <xf numFmtId="178" fontId="35" fillId="6" borderId="21" xfId="6" applyNumberFormat="1" applyFont="1" applyFill="1" applyBorder="1" applyAlignment="1">
      <alignment horizontal="center" vertical="center" wrapText="1"/>
    </xf>
    <xf numFmtId="2" fontId="35" fillId="6" borderId="21" xfId="5" applyNumberFormat="1" applyFont="1" applyFill="1" applyBorder="1" applyAlignment="1">
      <alignment horizontal="center" vertical="center"/>
    </xf>
    <xf numFmtId="0" fontId="35" fillId="6" borderId="21" xfId="5" applyFont="1" applyFill="1" applyBorder="1" applyAlignment="1">
      <alignment horizontal="center" vertical="center"/>
    </xf>
    <xf numFmtId="176" fontId="35" fillId="6" borderId="21" xfId="5" applyNumberFormat="1" applyFont="1" applyFill="1" applyBorder="1" applyAlignment="1">
      <alignment horizontal="center" vertical="center"/>
    </xf>
    <xf numFmtId="1" fontId="35" fillId="6" borderId="21" xfId="5" applyNumberFormat="1" applyFont="1" applyFill="1" applyBorder="1" applyAlignment="1">
      <alignment horizontal="center" vertical="center"/>
    </xf>
    <xf numFmtId="186" fontId="3" fillId="5" borderId="21" xfId="5" applyNumberFormat="1" applyFont="1" applyFill="1" applyBorder="1" applyAlignment="1">
      <alignment horizontal="center" vertical="center"/>
    </xf>
    <xf numFmtId="0" fontId="55" fillId="5" borderId="21" xfId="6" applyFont="1" applyFill="1" applyBorder="1" applyAlignment="1">
      <alignment horizontal="center" vertical="center" wrapText="1"/>
    </xf>
    <xf numFmtId="0" fontId="3" fillId="5" borderId="21" xfId="6" applyFont="1" applyFill="1" applyBorder="1" applyAlignment="1">
      <alignment horizontal="center" vertical="center" wrapText="1"/>
    </xf>
    <xf numFmtId="0" fontId="3" fillId="5" borderId="21" xfId="6" applyFont="1" applyFill="1" applyBorder="1" applyAlignment="1">
      <alignment horizontal="center" vertical="top" wrapText="1"/>
    </xf>
    <xf numFmtId="182" fontId="3" fillId="0" borderId="21" xfId="5" applyNumberFormat="1" applyFont="1" applyBorder="1" applyAlignment="1">
      <alignment horizontal="center" vertical="center"/>
    </xf>
    <xf numFmtId="182" fontId="3" fillId="5" borderId="21" xfId="5" applyNumberFormat="1" applyFont="1" applyFill="1" applyBorder="1" applyAlignment="1">
      <alignment horizontal="center" vertical="center"/>
    </xf>
    <xf numFmtId="182" fontId="16" fillId="0" borderId="21" xfId="5" applyNumberFormat="1" applyFont="1" applyBorder="1" applyAlignment="1">
      <alignment horizontal="center" vertical="center"/>
    </xf>
    <xf numFmtId="0" fontId="55" fillId="0" borderId="21" xfId="6" applyFont="1" applyBorder="1" applyAlignment="1">
      <alignment horizontal="center" vertical="center" wrapText="1"/>
    </xf>
    <xf numFmtId="182" fontId="35" fillId="7" borderId="21" xfId="5" applyNumberFormat="1" applyFont="1" applyFill="1" applyBorder="1" applyAlignment="1">
      <alignment horizontal="center" vertical="center"/>
    </xf>
    <xf numFmtId="0" fontId="55" fillId="5" borderId="21" xfId="6" applyFont="1" applyFill="1" applyBorder="1" applyAlignment="1">
      <alignment horizontal="center" vertical="center"/>
    </xf>
    <xf numFmtId="182" fontId="35" fillId="0" borderId="21" xfId="5" applyNumberFormat="1" applyFont="1" applyBorder="1" applyAlignment="1">
      <alignment horizontal="center" vertical="center"/>
    </xf>
    <xf numFmtId="182" fontId="35" fillId="5" borderId="21" xfId="5" applyNumberFormat="1" applyFont="1" applyFill="1" applyBorder="1" applyAlignment="1">
      <alignment horizontal="center" vertical="center"/>
    </xf>
    <xf numFmtId="183" fontId="3" fillId="5" borderId="21" xfId="5" applyNumberFormat="1" applyFont="1" applyFill="1" applyBorder="1" applyAlignment="1">
      <alignment horizontal="center" vertical="center"/>
    </xf>
    <xf numFmtId="184" fontId="3" fillId="5" borderId="21" xfId="5" applyNumberFormat="1" applyFont="1" applyFill="1" applyBorder="1" applyAlignment="1">
      <alignment horizontal="center" vertical="center"/>
    </xf>
    <xf numFmtId="0" fontId="7" fillId="5" borderId="13" xfId="5" applyFont="1" applyFill="1" applyBorder="1" applyAlignment="1">
      <alignment horizontal="left" vertical="center"/>
    </xf>
    <xf numFmtId="0" fontId="7" fillId="5" borderId="16" xfId="5" applyFont="1" applyFill="1" applyBorder="1" applyAlignment="1">
      <alignment horizontal="left" vertical="center"/>
    </xf>
    <xf numFmtId="0" fontId="3" fillId="5" borderId="16" xfId="5" applyFont="1" applyFill="1" applyBorder="1" applyAlignment="1">
      <alignment horizontal="left" vertical="center"/>
    </xf>
    <xf numFmtId="0" fontId="3" fillId="5" borderId="16" xfId="5" applyFont="1" applyFill="1" applyBorder="1" applyAlignment="1">
      <alignment horizontal="center" vertical="center"/>
    </xf>
    <xf numFmtId="0" fontId="3" fillId="5" borderId="14" xfId="5" applyFont="1" applyFill="1" applyBorder="1" applyAlignment="1">
      <alignment horizontal="center" vertical="center"/>
    </xf>
    <xf numFmtId="0" fontId="3" fillId="5" borderId="67" xfId="5" applyFont="1" applyFill="1" applyBorder="1" applyAlignment="1">
      <alignment horizontal="center" vertical="center"/>
    </xf>
    <xf numFmtId="1" fontId="35" fillId="6" borderId="68" xfId="5" applyNumberFormat="1" applyFont="1" applyFill="1" applyBorder="1" applyAlignment="1">
      <alignment horizontal="center" vertical="center"/>
    </xf>
    <xf numFmtId="0" fontId="3" fillId="5" borderId="68" xfId="5" applyFont="1" applyFill="1" applyBorder="1" applyAlignment="1">
      <alignment horizontal="center" vertical="center"/>
    </xf>
    <xf numFmtId="0" fontId="55" fillId="5" borderId="67" xfId="6" applyFont="1" applyFill="1" applyBorder="1" applyAlignment="1">
      <alignment horizontal="center" vertical="center" wrapText="1"/>
    </xf>
    <xf numFmtId="0" fontId="57" fillId="5" borderId="67" xfId="6" applyFont="1" applyFill="1" applyBorder="1" applyAlignment="1">
      <alignment horizontal="justify" vertical="center" wrapText="1"/>
    </xf>
    <xf numFmtId="182" fontId="3" fillId="5" borderId="68" xfId="5" applyNumberFormat="1" applyFont="1" applyFill="1" applyBorder="1" applyAlignment="1">
      <alignment horizontal="center" vertical="center"/>
    </xf>
    <xf numFmtId="182" fontId="16" fillId="0" borderId="68" xfId="5" applyNumberFormat="1" applyFont="1" applyBorder="1" applyAlignment="1">
      <alignment horizontal="center" vertical="center"/>
    </xf>
    <xf numFmtId="182" fontId="35" fillId="7" borderId="68" xfId="5" applyNumberFormat="1" applyFont="1" applyFill="1" applyBorder="1" applyAlignment="1">
      <alignment horizontal="center" vertical="center"/>
    </xf>
    <xf numFmtId="0" fontId="55" fillId="5" borderId="67" xfId="6" applyFont="1" applyFill="1" applyBorder="1" applyAlignment="1">
      <alignment horizontal="center" vertical="center"/>
    </xf>
    <xf numFmtId="0" fontId="57" fillId="5" borderId="67" xfId="6" applyFont="1" applyFill="1" applyBorder="1" applyAlignment="1">
      <alignment horizontal="center" vertical="center"/>
    </xf>
    <xf numFmtId="182" fontId="35" fillId="5" borderId="68" xfId="5" applyNumberFormat="1" applyFont="1" applyFill="1" applyBorder="1" applyAlignment="1">
      <alignment horizontal="center" vertical="center"/>
    </xf>
    <xf numFmtId="0" fontId="57" fillId="5" borderId="67" xfId="6" applyFont="1" applyFill="1" applyBorder="1" applyAlignment="1">
      <alignment horizontal="justify" vertical="center"/>
    </xf>
    <xf numFmtId="0" fontId="55" fillId="5" borderId="67" xfId="6" applyFont="1" applyFill="1" applyBorder="1" applyAlignment="1">
      <alignment horizontal="center"/>
    </xf>
    <xf numFmtId="183" fontId="3" fillId="5" borderId="68" xfId="5" applyNumberFormat="1" applyFont="1" applyFill="1" applyBorder="1" applyAlignment="1">
      <alignment horizontal="center" vertical="center"/>
    </xf>
    <xf numFmtId="186" fontId="3" fillId="5" borderId="68" xfId="5" applyNumberFormat="1" applyFont="1" applyFill="1" applyBorder="1" applyAlignment="1">
      <alignment horizontal="center" vertical="center"/>
    </xf>
    <xf numFmtId="184" fontId="3" fillId="5" borderId="68" xfId="5" applyNumberFormat="1" applyFont="1" applyFill="1" applyBorder="1" applyAlignment="1">
      <alignment horizontal="center" vertical="center"/>
    </xf>
    <xf numFmtId="0" fontId="55" fillId="5" borderId="69" xfId="6" applyFont="1" applyFill="1" applyBorder="1" applyAlignment="1">
      <alignment horizontal="center"/>
    </xf>
    <xf numFmtId="0" fontId="16" fillId="5" borderId="70" xfId="5" applyFont="1" applyFill="1" applyBorder="1" applyAlignment="1">
      <alignment horizontal="center" vertical="center"/>
    </xf>
    <xf numFmtId="0" fontId="16" fillId="5" borderId="71" xfId="5" applyFont="1" applyFill="1" applyBorder="1" applyAlignment="1">
      <alignment horizontal="center" vertical="center"/>
    </xf>
    <xf numFmtId="182" fontId="3" fillId="7" borderId="21" xfId="5" applyNumberFormat="1" applyFont="1" applyFill="1" applyBorder="1" applyAlignment="1">
      <alignment horizontal="center" vertical="center"/>
    </xf>
    <xf numFmtId="185" fontId="7" fillId="5" borderId="21" xfId="5" applyNumberFormat="1" applyFont="1" applyFill="1" applyBorder="1" applyAlignment="1">
      <alignment horizontal="center" vertical="center"/>
    </xf>
    <xf numFmtId="0" fontId="7" fillId="5" borderId="16" xfId="5" applyFont="1" applyFill="1" applyBorder="1" applyAlignment="1">
      <alignment horizontal="center" vertical="center"/>
    </xf>
    <xf numFmtId="0" fontId="5" fillId="0" borderId="16" xfId="5" applyFont="1" applyBorder="1" applyAlignment="1">
      <alignment horizontal="left" vertical="center"/>
    </xf>
    <xf numFmtId="182" fontId="3" fillId="7" borderId="68" xfId="5" applyNumberFormat="1" applyFont="1" applyFill="1" applyBorder="1" applyAlignment="1">
      <alignment horizontal="center" vertical="center"/>
    </xf>
    <xf numFmtId="185" fontId="7" fillId="5" borderId="68" xfId="5" applyNumberFormat="1" applyFont="1" applyFill="1" applyBorder="1" applyAlignment="1">
      <alignment horizontal="center" vertical="center"/>
    </xf>
    <xf numFmtId="176" fontId="16" fillId="5" borderId="70" xfId="5" applyNumberFormat="1" applyFont="1" applyFill="1" applyBorder="1" applyAlignment="1">
      <alignment horizontal="center" vertical="center"/>
    </xf>
    <xf numFmtId="176" fontId="16" fillId="5" borderId="71" xfId="5" applyNumberFormat="1" applyFont="1" applyFill="1" applyBorder="1" applyAlignment="1">
      <alignment horizontal="center" vertical="center"/>
    </xf>
    <xf numFmtId="0" fontId="15" fillId="0" borderId="72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left" vertical="center" wrapText="1"/>
    </xf>
    <xf numFmtId="0" fontId="15" fillId="0" borderId="73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8" fillId="0" borderId="73" xfId="0" applyFont="1" applyBorder="1" applyAlignment="1">
      <alignment horizontal="left" vertical="center" wrapText="1"/>
    </xf>
    <xf numFmtId="0" fontId="18" fillId="0" borderId="73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left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/>
    </xf>
    <xf numFmtId="0" fontId="18" fillId="0" borderId="77" xfId="0" applyFont="1" applyBorder="1" applyAlignment="1">
      <alignment horizontal="left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5" fillId="0" borderId="53" xfId="0" applyFont="1" applyBorder="1" applyAlignment="1">
      <alignment vertical="center"/>
    </xf>
    <xf numFmtId="0" fontId="15" fillId="0" borderId="53" xfId="0" applyFont="1" applyBorder="1" applyAlignment="1">
      <alignment horizontal="center" vertical="center" wrapText="1"/>
    </xf>
    <xf numFmtId="0" fontId="5" fillId="0" borderId="81" xfId="0" applyFont="1" applyBorder="1" applyAlignment="1">
      <alignment vertical="center"/>
    </xf>
    <xf numFmtId="0" fontId="15" fillId="0" borderId="70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45" fillId="0" borderId="52" xfId="0" applyFont="1" applyBorder="1" applyAlignment="1">
      <alignment vertical="center"/>
    </xf>
    <xf numFmtId="0" fontId="45" fillId="0" borderId="53" xfId="0" applyFont="1" applyBorder="1" applyAlignment="1">
      <alignment vertical="center"/>
    </xf>
    <xf numFmtId="0" fontId="45" fillId="0" borderId="16" xfId="0" applyFont="1" applyBorder="1" applyAlignment="1">
      <alignment vertical="center"/>
    </xf>
    <xf numFmtId="0" fontId="45" fillId="0" borderId="81" xfId="0" applyFont="1" applyBorder="1" applyAlignment="1">
      <alignment vertical="center"/>
    </xf>
    <xf numFmtId="0" fontId="15" fillId="0" borderId="81" xfId="0" applyFont="1" applyBorder="1" applyAlignment="1">
      <alignment horizontal="center" vertical="center"/>
    </xf>
    <xf numFmtId="184" fontId="15" fillId="0" borderId="70" xfId="0" applyNumberFormat="1" applyFont="1" applyBorder="1" applyAlignment="1">
      <alignment horizontal="center" vertical="center" wrapText="1"/>
    </xf>
    <xf numFmtId="184" fontId="15" fillId="0" borderId="71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177" fontId="5" fillId="0" borderId="0" xfId="0" applyNumberFormat="1" applyFont="1" applyAlignment="1">
      <alignment horizontal="center"/>
    </xf>
    <xf numFmtId="177" fontId="5" fillId="0" borderId="12" xfId="0" applyNumberFormat="1" applyFont="1" applyBorder="1" applyAlignment="1">
      <alignment horizontal="center"/>
    </xf>
    <xf numFmtId="179" fontId="5" fillId="0" borderId="0" xfId="0" applyNumberFormat="1" applyFont="1" applyAlignment="1">
      <alignment horizontal="center"/>
    </xf>
    <xf numFmtId="179" fontId="5" fillId="0" borderId="12" xfId="0" applyNumberFormat="1" applyFont="1" applyBorder="1" applyAlignment="1">
      <alignment horizontal="center"/>
    </xf>
    <xf numFmtId="0" fontId="18" fillId="0" borderId="84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vertical="center"/>
    </xf>
    <xf numFmtId="0" fontId="15" fillId="2" borderId="18" xfId="0" applyFont="1" applyFill="1" applyBorder="1" applyAlignment="1">
      <alignment vertical="center"/>
    </xf>
    <xf numFmtId="0" fontId="18" fillId="2" borderId="4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vertical="center"/>
    </xf>
    <xf numFmtId="0" fontId="18" fillId="2" borderId="43" xfId="0" applyFont="1" applyFill="1" applyBorder="1" applyAlignment="1">
      <alignment vertical="center"/>
    </xf>
    <xf numFmtId="0" fontId="19" fillId="2" borderId="42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vertical="center" wrapText="1"/>
    </xf>
    <xf numFmtId="0" fontId="16" fillId="2" borderId="36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25" fillId="0" borderId="5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63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25" fillId="0" borderId="56" xfId="0" applyFont="1" applyBorder="1" applyAlignment="1">
      <alignment horizontal="left" vertical="center"/>
    </xf>
    <xf numFmtId="0" fontId="25" fillId="0" borderId="57" xfId="0" applyFont="1" applyBorder="1" applyAlignment="1">
      <alignment horizontal="left" vertical="center"/>
    </xf>
    <xf numFmtId="0" fontId="25" fillId="0" borderId="58" xfId="0" applyFont="1" applyBorder="1" applyAlignment="1">
      <alignment horizontal="left" vertical="center"/>
    </xf>
  </cellXfs>
  <cellStyles count="7">
    <cellStyle name="Normal 2" xfId="1"/>
    <cellStyle name="常规" xfId="0" builtinId="0"/>
    <cellStyle name="一般 2" xfId="6"/>
    <cellStyle name="一般_A01_2P(UA1430)不確定度評估(941209)" xfId="5"/>
    <cellStyle name="표준 2" xfId="2"/>
    <cellStyle name="표준 4" xfId="4"/>
    <cellStyle name="표준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tabSelected="1" topLeftCell="B1" workbookViewId="0">
      <selection activeCell="J17" sqref="J17"/>
    </sheetView>
  </sheetViews>
  <sheetFormatPr defaultRowHeight="13.9"/>
  <sheetData>
    <row r="3" spans="2:2">
      <c r="B3" s="2" t="s">
        <v>0</v>
      </c>
    </row>
  </sheetData>
  <sheetProtection algorithmName="SHA-512" hashValue="gR4hOJsu2rVVoNQcAjsqwFtkb2h/W1cgoBY/yrv712dpxLUrim7WOLbVoLFsQtl/9ArxPPBjRauGDF8mwLipNw==" saltValue="jLYDKRzirVP2+4Eltaa8tA==" spinCount="100000" sheet="1" objects="1" scenarios="1"/>
  <phoneticPr fontId="9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1"/>
  <sheetViews>
    <sheetView zoomScale="85" zoomScaleNormal="85" workbookViewId="0"/>
  </sheetViews>
  <sheetFormatPr defaultRowHeight="13.9"/>
  <cols>
    <col min="2" max="2" width="8" customWidth="1"/>
    <col min="3" max="3" width="6.796875" customWidth="1"/>
    <col min="4" max="4" width="12.796875" customWidth="1"/>
    <col min="6" max="6" width="35.796875" customWidth="1"/>
  </cols>
  <sheetData>
    <row r="1" spans="1:18" ht="26.2" customHeight="1">
      <c r="A1" s="3" t="s">
        <v>14</v>
      </c>
      <c r="B1" s="3" t="s">
        <v>538</v>
      </c>
    </row>
    <row r="2" spans="1:18" ht="14.25" thickBot="1">
      <c r="B2" s="2" t="s">
        <v>318</v>
      </c>
      <c r="C2" s="2"/>
      <c r="D2" s="2"/>
      <c r="E2" s="2"/>
      <c r="F2" s="2"/>
      <c r="G2" s="2"/>
    </row>
    <row r="3" spans="1:18" ht="16.899999999999999">
      <c r="B3" s="290" t="s">
        <v>297</v>
      </c>
      <c r="C3" s="291" t="s">
        <v>197</v>
      </c>
      <c r="D3" s="292" t="s">
        <v>298</v>
      </c>
      <c r="E3" s="293" t="s">
        <v>299</v>
      </c>
      <c r="F3" s="294"/>
      <c r="G3" s="567" t="s">
        <v>300</v>
      </c>
      <c r="H3" s="295"/>
      <c r="I3" s="296"/>
      <c r="J3" s="297"/>
      <c r="K3" s="298"/>
      <c r="L3" s="298"/>
      <c r="M3" s="298" t="s">
        <v>301</v>
      </c>
      <c r="N3" s="206"/>
      <c r="O3" s="298"/>
      <c r="P3" s="297"/>
      <c r="Q3" s="297"/>
      <c r="R3" s="299"/>
    </row>
    <row r="4" spans="1:18">
      <c r="B4" s="300"/>
      <c r="C4" s="232"/>
      <c r="D4" s="233"/>
      <c r="E4" s="233"/>
      <c r="F4" s="234"/>
      <c r="G4" s="568"/>
      <c r="H4" s="235">
        <v>1.9952620267868042</v>
      </c>
      <c r="I4" s="236">
        <v>2.5118858814239502</v>
      </c>
      <c r="J4" s="237">
        <v>3.1622781753540039</v>
      </c>
      <c r="K4" s="236">
        <v>3.981071949005127</v>
      </c>
      <c r="L4" s="236">
        <v>5.0118718147277832</v>
      </c>
      <c r="M4" s="236">
        <v>6.3095741271972656</v>
      </c>
      <c r="N4" s="329">
        <v>7.9432821273803711</v>
      </c>
      <c r="O4" s="236">
        <v>10</v>
      </c>
      <c r="P4" s="236">
        <v>12.589249610900879</v>
      </c>
      <c r="Q4" s="236">
        <v>15.848931312561035</v>
      </c>
      <c r="R4" s="301">
        <v>19.952754331765998</v>
      </c>
    </row>
    <row r="5" spans="1:18" ht="17.649999999999999">
      <c r="B5" s="302" t="s">
        <v>319</v>
      </c>
      <c r="C5" s="163"/>
      <c r="D5" s="238"/>
      <c r="E5" s="239" t="s">
        <v>113</v>
      </c>
      <c r="F5" s="208"/>
      <c r="G5" s="286"/>
      <c r="H5" s="240">
        <v>6.3068707870800296E-3</v>
      </c>
      <c r="I5" s="241">
        <v>6.2830244574060565E-3</v>
      </c>
      <c r="J5" s="241">
        <v>6.2599919661964929E-3</v>
      </c>
      <c r="K5" s="241">
        <v>6.2377824439791242E-3</v>
      </c>
      <c r="L5" s="241">
        <v>6.2164046883722351E-3</v>
      </c>
      <c r="M5" s="241">
        <v>6.1958672903673429E-3</v>
      </c>
      <c r="N5" s="241">
        <v>6.1761787188132728E-3</v>
      </c>
      <c r="O5" s="241">
        <v>6.1573470913672259E-3</v>
      </c>
      <c r="P5" s="241">
        <v>6.1393803572900021E-3</v>
      </c>
      <c r="Q5" s="241">
        <v>6.1222860689762277E-3</v>
      </c>
      <c r="R5" s="303">
        <v>5.9805219418180237E-3</v>
      </c>
    </row>
    <row r="6" spans="1:18">
      <c r="B6" s="304"/>
      <c r="C6" s="163" t="s">
        <v>213</v>
      </c>
      <c r="D6" s="242" t="s">
        <v>302</v>
      </c>
      <c r="E6" s="243">
        <v>1</v>
      </c>
      <c r="F6" s="242" t="s">
        <v>114</v>
      </c>
      <c r="G6" s="229" t="s">
        <v>337</v>
      </c>
      <c r="H6" s="244">
        <v>2.7565852923568507E-3</v>
      </c>
      <c r="I6" s="245">
        <v>2.7015809596377663E-3</v>
      </c>
      <c r="J6" s="245">
        <v>2.6475729953977225E-3</v>
      </c>
      <c r="K6" s="245">
        <v>2.5946238971243617E-3</v>
      </c>
      <c r="L6" s="245">
        <v>2.5427997559247448E-3</v>
      </c>
      <c r="M6" s="245">
        <v>2.4921707062235117E-3</v>
      </c>
      <c r="N6" s="245">
        <v>2.4428112730697387E-3</v>
      </c>
      <c r="O6" s="245">
        <v>2.3947998982551911E-3</v>
      </c>
      <c r="P6" s="245">
        <v>2.3482194362096889E-3</v>
      </c>
      <c r="Q6" s="245">
        <v>2.3031565425509024E-3</v>
      </c>
      <c r="R6" s="305">
        <v>1.894409154771338E-3</v>
      </c>
    </row>
    <row r="7" spans="1:18">
      <c r="B7" s="304"/>
      <c r="C7" s="163" t="s">
        <v>213</v>
      </c>
      <c r="D7" s="242" t="s">
        <v>302</v>
      </c>
      <c r="E7" s="243">
        <f>E6+1</f>
        <v>2</v>
      </c>
      <c r="F7" s="242" t="s">
        <v>116</v>
      </c>
      <c r="G7" s="229" t="s">
        <v>303</v>
      </c>
      <c r="H7" s="244">
        <v>4.0991869112463435E-3</v>
      </c>
      <c r="I7" s="245">
        <v>4.0991869112463435E-3</v>
      </c>
      <c r="J7" s="245">
        <v>4.0991869112463435E-3</v>
      </c>
      <c r="K7" s="245">
        <v>4.0991869112463435E-3</v>
      </c>
      <c r="L7" s="245">
        <v>4.0991869112463435E-3</v>
      </c>
      <c r="M7" s="245">
        <v>4.0991869112463435E-3</v>
      </c>
      <c r="N7" s="245">
        <v>4.0991869112463435E-3</v>
      </c>
      <c r="O7" s="245">
        <v>4.0991869112463435E-3</v>
      </c>
      <c r="P7" s="245">
        <v>4.0991869112463435E-3</v>
      </c>
      <c r="Q7" s="245">
        <v>4.0991869112463435E-3</v>
      </c>
      <c r="R7" s="305">
        <v>4.0991869112463435E-3</v>
      </c>
    </row>
    <row r="8" spans="1:18">
      <c r="B8" s="304"/>
      <c r="C8" s="163" t="s">
        <v>213</v>
      </c>
      <c r="D8" s="242" t="s">
        <v>302</v>
      </c>
      <c r="E8" s="243">
        <f t="shared" ref="E8:E15" si="0">E7+1</f>
        <v>3</v>
      </c>
      <c r="F8" s="242" t="s">
        <v>118</v>
      </c>
      <c r="G8" s="229" t="s">
        <v>303</v>
      </c>
      <c r="H8" s="244">
        <v>1.2563622401313864E-3</v>
      </c>
      <c r="I8" s="245">
        <v>1.2563622401313864E-3</v>
      </c>
      <c r="J8" s="245">
        <v>1.2563622401313864E-3</v>
      </c>
      <c r="K8" s="245">
        <v>1.2563622401313864E-3</v>
      </c>
      <c r="L8" s="245">
        <v>1.2563622401313864E-3</v>
      </c>
      <c r="M8" s="245">
        <v>1.2563622401313864E-3</v>
      </c>
      <c r="N8" s="245">
        <v>1.2563622401313864E-3</v>
      </c>
      <c r="O8" s="245">
        <v>1.2563622401313864E-3</v>
      </c>
      <c r="P8" s="245">
        <v>1.2563622401313864E-3</v>
      </c>
      <c r="Q8" s="245">
        <v>1.2563622401313864E-3</v>
      </c>
      <c r="R8" s="305">
        <v>1.2563622401313864E-3</v>
      </c>
    </row>
    <row r="9" spans="1:18">
      <c r="B9" s="304"/>
      <c r="C9" s="163" t="s">
        <v>213</v>
      </c>
      <c r="D9" s="242" t="s">
        <v>302</v>
      </c>
      <c r="E9" s="243">
        <f t="shared" si="0"/>
        <v>4</v>
      </c>
      <c r="F9" s="242" t="s">
        <v>119</v>
      </c>
      <c r="G9" s="229" t="s">
        <v>303</v>
      </c>
      <c r="H9" s="247">
        <v>3.1491129208635443E-5</v>
      </c>
      <c r="I9" s="248">
        <v>3.1491129208635443E-5</v>
      </c>
      <c r="J9" s="248">
        <v>3.1491129208635443E-5</v>
      </c>
      <c r="K9" s="248">
        <v>3.1491129208635443E-5</v>
      </c>
      <c r="L9" s="248">
        <v>3.1491129208635443E-5</v>
      </c>
      <c r="M9" s="248">
        <v>3.1491129208635443E-5</v>
      </c>
      <c r="N9" s="248">
        <v>3.1491129208635443E-5</v>
      </c>
      <c r="O9" s="248">
        <v>3.1491129208635443E-5</v>
      </c>
      <c r="P9" s="248">
        <v>3.1491129208635443E-5</v>
      </c>
      <c r="Q9" s="248">
        <v>3.1491129208635443E-5</v>
      </c>
      <c r="R9" s="305">
        <v>3.1491129208635443E-5</v>
      </c>
    </row>
    <row r="10" spans="1:18">
      <c r="B10" s="304"/>
      <c r="C10" s="163" t="s">
        <v>213</v>
      </c>
      <c r="D10" s="242" t="s">
        <v>302</v>
      </c>
      <c r="E10" s="243">
        <f t="shared" si="0"/>
        <v>5</v>
      </c>
      <c r="F10" s="242" t="s">
        <v>120</v>
      </c>
      <c r="G10" s="229" t="s">
        <v>303</v>
      </c>
      <c r="H10" s="244">
        <v>2.2416660237554645E-4</v>
      </c>
      <c r="I10" s="245">
        <v>2.2416660237554645E-4</v>
      </c>
      <c r="J10" s="245">
        <v>2.2416660237554645E-4</v>
      </c>
      <c r="K10" s="245">
        <v>2.2416660237554645E-4</v>
      </c>
      <c r="L10" s="245">
        <v>2.2416660237554645E-4</v>
      </c>
      <c r="M10" s="245">
        <v>2.2416660237554645E-4</v>
      </c>
      <c r="N10" s="245">
        <v>2.2416660237554645E-4</v>
      </c>
      <c r="O10" s="245">
        <v>2.2416660237554645E-4</v>
      </c>
      <c r="P10" s="245">
        <v>2.2416660237554645E-4</v>
      </c>
      <c r="Q10" s="245">
        <v>2.2416660237554645E-4</v>
      </c>
      <c r="R10" s="305">
        <v>2.2416660237554645E-4</v>
      </c>
    </row>
    <row r="11" spans="1:18">
      <c r="B11" s="304"/>
      <c r="C11" s="163" t="s">
        <v>213</v>
      </c>
      <c r="D11" s="242" t="s">
        <v>302</v>
      </c>
      <c r="E11" s="243">
        <f t="shared" si="0"/>
        <v>6</v>
      </c>
      <c r="F11" s="242" t="s">
        <v>20</v>
      </c>
      <c r="G11" s="229" t="s">
        <v>303</v>
      </c>
      <c r="H11" s="247">
        <v>1.0447488441683186E-5</v>
      </c>
      <c r="I11" s="248">
        <v>1.0447488441683186E-5</v>
      </c>
      <c r="J11" s="248">
        <v>1.0447488441683186E-5</v>
      </c>
      <c r="K11" s="248">
        <v>1.0447488441683186E-5</v>
      </c>
      <c r="L11" s="248">
        <v>1.0447488441683186E-5</v>
      </c>
      <c r="M11" s="248">
        <v>1.0447488441683186E-5</v>
      </c>
      <c r="N11" s="248">
        <v>1.0447488441683186E-5</v>
      </c>
      <c r="O11" s="248">
        <v>1.0447488441683186E-5</v>
      </c>
      <c r="P11" s="248">
        <v>1.0447488441683186E-5</v>
      </c>
      <c r="Q11" s="248">
        <v>1.0447488441683186E-5</v>
      </c>
      <c r="R11" s="305">
        <v>1.0447488441683186E-5</v>
      </c>
    </row>
    <row r="12" spans="1:18">
      <c r="B12" s="304"/>
      <c r="C12" s="163" t="s">
        <v>213</v>
      </c>
      <c r="D12" s="242" t="s">
        <v>302</v>
      </c>
      <c r="E12" s="243">
        <f t="shared" si="0"/>
        <v>7</v>
      </c>
      <c r="F12" s="242" t="s">
        <v>122</v>
      </c>
      <c r="G12" s="229" t="s">
        <v>303</v>
      </c>
      <c r="H12" s="244">
        <v>3.4641016151377548E-3</v>
      </c>
      <c r="I12" s="245">
        <v>3.4641016151377548E-3</v>
      </c>
      <c r="J12" s="245">
        <v>3.4641016151377548E-3</v>
      </c>
      <c r="K12" s="245">
        <v>3.4641016151377548E-3</v>
      </c>
      <c r="L12" s="245">
        <v>3.4641016151377548E-3</v>
      </c>
      <c r="M12" s="245">
        <v>3.4641016151377548E-3</v>
      </c>
      <c r="N12" s="245">
        <v>3.4641016151377548E-3</v>
      </c>
      <c r="O12" s="245">
        <v>3.4641016151377548E-3</v>
      </c>
      <c r="P12" s="245">
        <v>3.4641016151377548E-3</v>
      </c>
      <c r="Q12" s="245">
        <v>3.4641016151377548E-3</v>
      </c>
      <c r="R12" s="305">
        <v>3.4641016151377548E-3</v>
      </c>
    </row>
    <row r="13" spans="1:18">
      <c r="B13" s="304"/>
      <c r="C13" s="163" t="s">
        <v>213</v>
      </c>
      <c r="D13" s="242" t="s">
        <v>302</v>
      </c>
      <c r="E13" s="243">
        <f t="shared" si="0"/>
        <v>8</v>
      </c>
      <c r="F13" s="242" t="s">
        <v>124</v>
      </c>
      <c r="G13" s="229" t="s">
        <v>303</v>
      </c>
      <c r="H13" s="244">
        <v>9.2376043070340136E-4</v>
      </c>
      <c r="I13" s="245">
        <v>9.2376043070340136E-4</v>
      </c>
      <c r="J13" s="245">
        <v>9.2376043070340136E-4</v>
      </c>
      <c r="K13" s="245">
        <v>9.2376043070340136E-4</v>
      </c>
      <c r="L13" s="245">
        <v>9.2376043070340136E-4</v>
      </c>
      <c r="M13" s="245">
        <v>9.2376043070340136E-4</v>
      </c>
      <c r="N13" s="245">
        <v>9.2376043070340136E-4</v>
      </c>
      <c r="O13" s="245">
        <v>9.2376043070340136E-4</v>
      </c>
      <c r="P13" s="245">
        <v>9.2376043070340136E-4</v>
      </c>
      <c r="Q13" s="245">
        <v>9.2376043070340136E-4</v>
      </c>
      <c r="R13" s="305">
        <v>9.2376043070340136E-4</v>
      </c>
    </row>
    <row r="14" spans="1:18">
      <c r="B14" s="304"/>
      <c r="C14" s="163" t="s">
        <v>213</v>
      </c>
      <c r="D14" s="242" t="s">
        <v>302</v>
      </c>
      <c r="E14" s="243">
        <f t="shared" si="0"/>
        <v>9</v>
      </c>
      <c r="F14" s="242" t="s">
        <v>127</v>
      </c>
      <c r="G14" s="229" t="s">
        <v>303</v>
      </c>
      <c r="H14" s="244">
        <v>1.9508732814620494E-4</v>
      </c>
      <c r="I14" s="245">
        <v>1.9508732814620494E-4</v>
      </c>
      <c r="J14" s="245">
        <v>1.9508732814620494E-4</v>
      </c>
      <c r="K14" s="245">
        <v>1.9508732814620494E-4</v>
      </c>
      <c r="L14" s="245">
        <v>1.9508732814620494E-4</v>
      </c>
      <c r="M14" s="245">
        <v>1.9508732814620494E-4</v>
      </c>
      <c r="N14" s="245">
        <v>1.9508732814620494E-4</v>
      </c>
      <c r="O14" s="245">
        <v>1.9508732814620494E-4</v>
      </c>
      <c r="P14" s="245">
        <v>1.9508732814620494E-4</v>
      </c>
      <c r="Q14" s="245">
        <v>1.9508732814620494E-4</v>
      </c>
      <c r="R14" s="305">
        <v>1.9508732814620494E-4</v>
      </c>
    </row>
    <row r="15" spans="1:18">
      <c r="B15" s="306"/>
      <c r="C15" s="249" t="s">
        <v>213</v>
      </c>
      <c r="D15" s="250" t="s">
        <v>302</v>
      </c>
      <c r="E15" s="251">
        <f t="shared" si="0"/>
        <v>10</v>
      </c>
      <c r="F15" s="250" t="s">
        <v>129</v>
      </c>
      <c r="G15" s="230" t="s">
        <v>303</v>
      </c>
      <c r="H15" s="244">
        <v>9.2376043070340136E-4</v>
      </c>
      <c r="I15" s="245">
        <v>9.2376043070340136E-4</v>
      </c>
      <c r="J15" s="245">
        <v>9.2376043070340136E-4</v>
      </c>
      <c r="K15" s="245">
        <v>9.2376043070340136E-4</v>
      </c>
      <c r="L15" s="245">
        <v>9.2376043070340136E-4</v>
      </c>
      <c r="M15" s="245">
        <v>9.2376043070340136E-4</v>
      </c>
      <c r="N15" s="245">
        <v>9.2376043070340136E-4</v>
      </c>
      <c r="O15" s="245">
        <v>9.2376043070340136E-4</v>
      </c>
      <c r="P15" s="245">
        <v>9.2376043070340136E-4</v>
      </c>
      <c r="Q15" s="245">
        <v>9.2376043070340136E-4</v>
      </c>
      <c r="R15" s="305">
        <v>9.2376043070340136E-4</v>
      </c>
    </row>
    <row r="16" spans="1:18" ht="17.649999999999999">
      <c r="B16" s="302" t="s">
        <v>320</v>
      </c>
      <c r="C16" s="134"/>
      <c r="D16" s="242"/>
      <c r="E16" s="239" t="s">
        <v>130</v>
      </c>
      <c r="F16" s="242"/>
      <c r="G16" s="287"/>
      <c r="H16" s="240">
        <v>9.8096307130667429E-2</v>
      </c>
      <c r="I16" s="241">
        <v>9.8096302420772302E-2</v>
      </c>
      <c r="J16" s="241">
        <v>9.8096299361194628E-2</v>
      </c>
      <c r="K16" s="241">
        <v>9.8096296202721422E-2</v>
      </c>
      <c r="L16" s="241">
        <v>9.8096293532544385E-2</v>
      </c>
      <c r="M16" s="241">
        <v>6.2535985733289612E-2</v>
      </c>
      <c r="N16" s="241">
        <v>3.9948106178071478E-2</v>
      </c>
      <c r="O16" s="241">
        <v>2.5763545529970702E-2</v>
      </c>
      <c r="P16" s="241">
        <v>1.7029575539521332E-2</v>
      </c>
      <c r="Q16" s="241">
        <v>1.185462666387492E-2</v>
      </c>
      <c r="R16" s="303">
        <v>8.9924755926617077E-3</v>
      </c>
    </row>
    <row r="17" spans="2:18">
      <c r="B17" s="304"/>
      <c r="C17" s="135" t="s">
        <v>213</v>
      </c>
      <c r="D17" s="242" t="s">
        <v>304</v>
      </c>
      <c r="E17" s="243">
        <f>E15+1</f>
        <v>11</v>
      </c>
      <c r="F17" s="242" t="s">
        <v>40</v>
      </c>
      <c r="G17" s="229" t="s">
        <v>303</v>
      </c>
      <c r="H17" s="244">
        <v>6.2768870055787405E-5</v>
      </c>
      <c r="I17" s="245">
        <v>5.5060412329638082E-5</v>
      </c>
      <c r="J17" s="245">
        <v>4.9554371096674271E-5</v>
      </c>
      <c r="K17" s="245">
        <v>4.2947121617117704E-5</v>
      </c>
      <c r="L17" s="245">
        <v>3.633987213756113E-5</v>
      </c>
      <c r="M17" s="245">
        <v>3.1935039151190087E-5</v>
      </c>
      <c r="N17" s="245">
        <v>2.7530206164819041E-5</v>
      </c>
      <c r="O17" s="245">
        <v>2.4226581425040754E-5</v>
      </c>
      <c r="P17" s="245">
        <v>1.9821748438669708E-5</v>
      </c>
      <c r="Q17" s="245">
        <v>1.7619331945484187E-5</v>
      </c>
      <c r="R17" s="305">
        <v>7.7084577261493312E-6</v>
      </c>
    </row>
    <row r="18" spans="2:18">
      <c r="B18" s="304"/>
      <c r="C18" s="135" t="s">
        <v>213</v>
      </c>
      <c r="D18" s="242" t="s">
        <v>304</v>
      </c>
      <c r="E18" s="243">
        <f>E17+1</f>
        <v>12</v>
      </c>
      <c r="F18" s="242" t="s">
        <v>42</v>
      </c>
      <c r="G18" s="229" t="s">
        <v>303</v>
      </c>
      <c r="H18" s="244">
        <v>7.7084577261493312E-6</v>
      </c>
      <c r="I18" s="245">
        <v>6.6072494795565697E-6</v>
      </c>
      <c r="J18" s="245">
        <v>4.4048329863710468E-6</v>
      </c>
      <c r="K18" s="245">
        <v>3.3036247397782849E-6</v>
      </c>
      <c r="L18" s="245">
        <v>3.3036247397782849E-6</v>
      </c>
      <c r="M18" s="245">
        <v>2.2024164931855234E-6</v>
      </c>
      <c r="N18" s="245">
        <v>2.2024164931855234E-6</v>
      </c>
      <c r="O18" s="245">
        <v>2.2024164931855234E-6</v>
      </c>
      <c r="P18" s="245">
        <v>1.1012082465927617E-6</v>
      </c>
      <c r="Q18" s="245">
        <v>1.1012082465927617E-6</v>
      </c>
      <c r="R18" s="305">
        <v>4.4048329863710468E-6</v>
      </c>
    </row>
    <row r="19" spans="2:18">
      <c r="B19" s="307"/>
      <c r="C19" s="252" t="s">
        <v>213</v>
      </c>
      <c r="D19" s="253" t="s">
        <v>304</v>
      </c>
      <c r="E19" s="254">
        <f>E18+1</f>
        <v>13</v>
      </c>
      <c r="F19" s="253" t="s">
        <v>305</v>
      </c>
      <c r="G19" s="231" t="s">
        <v>303</v>
      </c>
      <c r="H19" s="255">
        <v>6.177647880328996E-3</v>
      </c>
      <c r="I19" s="256">
        <v>6.177647880328996E-3</v>
      </c>
      <c r="J19" s="256">
        <v>6.177647880328996E-3</v>
      </c>
      <c r="K19" s="256">
        <v>6.177647880328996E-3</v>
      </c>
      <c r="L19" s="256">
        <v>6.177647880328996E-3</v>
      </c>
      <c r="M19" s="256">
        <v>6.177647880328996E-3</v>
      </c>
      <c r="N19" s="256">
        <v>6.177647880328996E-3</v>
      </c>
      <c r="O19" s="256">
        <v>6.177647880328996E-3</v>
      </c>
      <c r="P19" s="256">
        <v>6.177647880328996E-3</v>
      </c>
      <c r="Q19" s="256">
        <v>6.177647880328996E-3</v>
      </c>
      <c r="R19" s="308">
        <v>6.177647880328996E-3</v>
      </c>
    </row>
    <row r="20" spans="2:18">
      <c r="B20" s="304"/>
      <c r="C20" s="135" t="s">
        <v>213</v>
      </c>
      <c r="D20" s="242" t="s">
        <v>304</v>
      </c>
      <c r="E20" s="243" t="s">
        <v>137</v>
      </c>
      <c r="F20" s="242" t="s">
        <v>306</v>
      </c>
      <c r="G20" s="229" t="s">
        <v>303</v>
      </c>
      <c r="H20" s="244">
        <v>1.06E-2</v>
      </c>
      <c r="I20" s="245">
        <v>6.177647880328996E-3</v>
      </c>
      <c r="J20" s="245">
        <v>6.177647880328996E-3</v>
      </c>
      <c r="K20" s="245">
        <v>6.177647880328996E-3</v>
      </c>
      <c r="L20" s="245">
        <v>6.177647880328996E-3</v>
      </c>
      <c r="M20" s="245">
        <v>6.177647880328996E-3</v>
      </c>
      <c r="N20" s="245">
        <v>6.177647880328996E-3</v>
      </c>
      <c r="O20" s="245">
        <v>6.177647880328996E-3</v>
      </c>
      <c r="P20" s="245">
        <v>6.177647880328996E-3</v>
      </c>
      <c r="Q20" s="245">
        <v>6.177647880328996E-3</v>
      </c>
      <c r="R20" s="305"/>
    </row>
    <row r="21" spans="2:18">
      <c r="B21" s="304"/>
      <c r="C21" s="135" t="s">
        <v>213</v>
      </c>
      <c r="D21" s="242" t="s">
        <v>304</v>
      </c>
      <c r="E21" s="243">
        <f>E19+1</f>
        <v>14</v>
      </c>
      <c r="F21" s="242" t="s">
        <v>307</v>
      </c>
      <c r="G21" s="229" t="s">
        <v>303</v>
      </c>
      <c r="H21" s="257">
        <v>0</v>
      </c>
      <c r="I21" s="258">
        <v>0</v>
      </c>
      <c r="J21" s="258">
        <v>0</v>
      </c>
      <c r="K21" s="258">
        <v>0</v>
      </c>
      <c r="L21" s="258">
        <v>0</v>
      </c>
      <c r="M21" s="258">
        <v>0</v>
      </c>
      <c r="N21" s="258">
        <v>0</v>
      </c>
      <c r="O21" s="258">
        <v>0</v>
      </c>
      <c r="P21" s="258">
        <v>0</v>
      </c>
      <c r="Q21" s="258">
        <v>0</v>
      </c>
      <c r="R21" s="305">
        <v>6.9282032302755094E-5</v>
      </c>
    </row>
    <row r="22" spans="2:18">
      <c r="B22" s="304"/>
      <c r="C22" s="135" t="s">
        <v>213</v>
      </c>
      <c r="D22" s="242" t="s">
        <v>304</v>
      </c>
      <c r="E22" s="243">
        <f>E21+1</f>
        <v>15</v>
      </c>
      <c r="F22" s="242" t="s">
        <v>308</v>
      </c>
      <c r="G22" s="229" t="s">
        <v>303</v>
      </c>
      <c r="H22" s="257">
        <v>0</v>
      </c>
      <c r="I22" s="258">
        <v>0</v>
      </c>
      <c r="J22" s="258">
        <v>0</v>
      </c>
      <c r="K22" s="258">
        <v>0</v>
      </c>
      <c r="L22" s="258">
        <v>0</v>
      </c>
      <c r="M22" s="258">
        <v>0</v>
      </c>
      <c r="N22" s="258">
        <v>0</v>
      </c>
      <c r="O22" s="258">
        <v>0</v>
      </c>
      <c r="P22" s="258">
        <v>0</v>
      </c>
      <c r="Q22" s="258">
        <v>0</v>
      </c>
      <c r="R22" s="305">
        <v>8.0829037686547616E-5</v>
      </c>
    </row>
    <row r="23" spans="2:18">
      <c r="B23" s="304"/>
      <c r="C23" s="135" t="s">
        <v>213</v>
      </c>
      <c r="D23" s="242" t="s">
        <v>304</v>
      </c>
      <c r="E23" s="243">
        <v>13</v>
      </c>
      <c r="F23" s="242" t="s">
        <v>309</v>
      </c>
      <c r="G23" s="229" t="s">
        <v>303</v>
      </c>
      <c r="H23" s="244" t="s">
        <v>117</v>
      </c>
      <c r="I23" s="245" t="s">
        <v>117</v>
      </c>
      <c r="J23" s="245" t="s">
        <v>117</v>
      </c>
      <c r="K23" s="245" t="s">
        <v>117</v>
      </c>
      <c r="L23" s="245" t="s">
        <v>117</v>
      </c>
      <c r="M23" s="245" t="s">
        <v>117</v>
      </c>
      <c r="N23" s="245" t="s">
        <v>117</v>
      </c>
      <c r="O23" s="245" t="s">
        <v>117</v>
      </c>
      <c r="P23" s="245" t="s">
        <v>117</v>
      </c>
      <c r="Q23" s="245" t="s">
        <v>117</v>
      </c>
      <c r="R23" s="305"/>
    </row>
    <row r="24" spans="2:18">
      <c r="B24" s="304"/>
      <c r="C24" s="135" t="s">
        <v>213</v>
      </c>
      <c r="D24" s="242" t="s">
        <v>304</v>
      </c>
      <c r="E24" s="243">
        <f>E23+1</f>
        <v>14</v>
      </c>
      <c r="F24" s="242" t="s">
        <v>310</v>
      </c>
      <c r="G24" s="229" t="s">
        <v>303</v>
      </c>
      <c r="H24" s="244" t="s">
        <v>117</v>
      </c>
      <c r="I24" s="245" t="s">
        <v>117</v>
      </c>
      <c r="J24" s="245" t="s">
        <v>117</v>
      </c>
      <c r="K24" s="245" t="s">
        <v>117</v>
      </c>
      <c r="L24" s="245" t="s">
        <v>117</v>
      </c>
      <c r="M24" s="245" t="s">
        <v>117</v>
      </c>
      <c r="N24" s="245" t="s">
        <v>117</v>
      </c>
      <c r="O24" s="245" t="s">
        <v>117</v>
      </c>
      <c r="P24" s="245" t="s">
        <v>117</v>
      </c>
      <c r="Q24" s="245" t="s">
        <v>117</v>
      </c>
      <c r="R24" s="305"/>
    </row>
    <row r="25" spans="2:18">
      <c r="B25" s="304"/>
      <c r="C25" s="135" t="s">
        <v>213</v>
      </c>
      <c r="D25" s="242" t="s">
        <v>304</v>
      </c>
      <c r="E25" s="243">
        <f>E22+1</f>
        <v>16</v>
      </c>
      <c r="F25" s="242" t="s">
        <v>146</v>
      </c>
      <c r="G25" s="229" t="s">
        <v>303</v>
      </c>
      <c r="H25" s="244">
        <v>9.7885634794571366E-2</v>
      </c>
      <c r="I25" s="245">
        <v>9.7885634794571366E-2</v>
      </c>
      <c r="J25" s="245">
        <v>9.7885634794571366E-2</v>
      </c>
      <c r="K25" s="245">
        <v>9.7885634794571366E-2</v>
      </c>
      <c r="L25" s="245">
        <v>9.7885634794571366E-2</v>
      </c>
      <c r="M25" s="245">
        <v>6.2205019996381089E-2</v>
      </c>
      <c r="N25" s="245">
        <v>3.9427990695252477E-2</v>
      </c>
      <c r="O25" s="245">
        <v>2.4949463166776167E-2</v>
      </c>
      <c r="P25" s="245">
        <v>1.5770924980964999E-2</v>
      </c>
      <c r="Q25" s="245">
        <v>9.9623233986690964E-3</v>
      </c>
      <c r="R25" s="309">
        <v>6.2904078517805502E-3</v>
      </c>
    </row>
    <row r="26" spans="2:18">
      <c r="B26" s="304"/>
      <c r="C26" s="135" t="s">
        <v>213</v>
      </c>
      <c r="D26" s="242" t="s">
        <v>304</v>
      </c>
      <c r="E26" s="243">
        <f>E25+1</f>
        <v>17</v>
      </c>
      <c r="F26" s="242" t="s">
        <v>147</v>
      </c>
      <c r="G26" s="229" t="s">
        <v>303</v>
      </c>
      <c r="H26" s="259">
        <v>3.4733392194447895E-4</v>
      </c>
      <c r="I26" s="246">
        <v>3.4733392194447895E-4</v>
      </c>
      <c r="J26" s="246">
        <v>3.4733392194447895E-4</v>
      </c>
      <c r="K26" s="246">
        <v>3.4733392194447895E-4</v>
      </c>
      <c r="L26" s="246">
        <v>3.4733392194447895E-4</v>
      </c>
      <c r="M26" s="246">
        <v>3.4733392194447895E-4</v>
      </c>
      <c r="N26" s="246">
        <v>3.4733392194447895E-4</v>
      </c>
      <c r="O26" s="246">
        <v>3.4733392194447895E-4</v>
      </c>
      <c r="P26" s="246">
        <v>3.4733392194447895E-4</v>
      </c>
      <c r="Q26" s="246">
        <v>3.4733392194447895E-4</v>
      </c>
      <c r="R26" s="305">
        <v>3.4733392194447895E-4</v>
      </c>
    </row>
    <row r="27" spans="2:18">
      <c r="B27" s="310"/>
      <c r="C27" s="135" t="s">
        <v>213</v>
      </c>
      <c r="D27" s="242" t="s">
        <v>304</v>
      </c>
      <c r="E27" s="243">
        <f>E26+1</f>
        <v>18</v>
      </c>
      <c r="F27" s="260" t="s">
        <v>149</v>
      </c>
      <c r="G27" s="229" t="s">
        <v>303</v>
      </c>
      <c r="H27" s="261">
        <v>1.7320508075688774E-3</v>
      </c>
      <c r="I27" s="262">
        <v>1.7320508075688774E-3</v>
      </c>
      <c r="J27" s="262">
        <v>1.7320508075688774E-3</v>
      </c>
      <c r="K27" s="262">
        <v>1.7320508075688774E-3</v>
      </c>
      <c r="L27" s="262">
        <v>1.7320508075688774E-3</v>
      </c>
      <c r="M27" s="262">
        <v>1.7320508075688774E-3</v>
      </c>
      <c r="N27" s="262">
        <v>1.7320508075688774E-3</v>
      </c>
      <c r="O27" s="262">
        <v>1.7320508075688774E-3</v>
      </c>
      <c r="P27" s="262">
        <v>1.7320508075688774E-3</v>
      </c>
      <c r="Q27" s="262">
        <v>1.7320508075688774E-3</v>
      </c>
      <c r="R27" s="311">
        <v>1.7320508075688774E-3</v>
      </c>
    </row>
    <row r="28" spans="2:18">
      <c r="B28" s="306"/>
      <c r="C28" s="263" t="s">
        <v>213</v>
      </c>
      <c r="D28" s="250" t="s">
        <v>304</v>
      </c>
      <c r="E28" s="251">
        <f>E27+1</f>
        <v>19</v>
      </c>
      <c r="F28" s="250" t="s">
        <v>150</v>
      </c>
      <c r="G28" s="230" t="s">
        <v>303</v>
      </c>
      <c r="H28" s="244">
        <v>0</v>
      </c>
      <c r="I28" s="245">
        <v>0</v>
      </c>
      <c r="J28" s="245">
        <v>0</v>
      </c>
      <c r="K28" s="245">
        <v>0</v>
      </c>
      <c r="L28" s="245">
        <v>0</v>
      </c>
      <c r="M28" s="245">
        <v>0</v>
      </c>
      <c r="N28" s="245">
        <v>0</v>
      </c>
      <c r="O28" s="245">
        <v>0</v>
      </c>
      <c r="P28" s="245">
        <v>0</v>
      </c>
      <c r="Q28" s="245">
        <v>0</v>
      </c>
      <c r="R28" s="309">
        <v>0</v>
      </c>
    </row>
    <row r="29" spans="2:18" ht="17.649999999999999">
      <c r="B29" s="302" t="s">
        <v>321</v>
      </c>
      <c r="C29" s="134"/>
      <c r="D29" s="242"/>
      <c r="E29" s="239" t="s">
        <v>151</v>
      </c>
      <c r="F29" s="242"/>
      <c r="G29" s="287"/>
      <c r="H29" s="240">
        <v>2.5383593858000022E-3</v>
      </c>
      <c r="I29" s="241">
        <v>2.5246688393941578E-3</v>
      </c>
      <c r="J29" s="241">
        <v>2.513531492439922E-3</v>
      </c>
      <c r="K29" s="241">
        <v>2.5045730293541111E-3</v>
      </c>
      <c r="L29" s="241">
        <v>2.4977498958462384E-3</v>
      </c>
      <c r="M29" s="241">
        <v>2.4920805803576957E-3</v>
      </c>
      <c r="N29" s="241">
        <v>2.4876724171148334E-3</v>
      </c>
      <c r="O29" s="241">
        <v>2.4842338818637493E-3</v>
      </c>
      <c r="P29" s="241">
        <v>2.4816693229872118E-3</v>
      </c>
      <c r="Q29" s="241">
        <v>2.4795652955303792E-3</v>
      </c>
      <c r="R29" s="303">
        <v>2.4778769699508856E-3</v>
      </c>
    </row>
    <row r="30" spans="2:18">
      <c r="B30" s="304"/>
      <c r="C30" s="135" t="s">
        <v>213</v>
      </c>
      <c r="D30" s="242" t="s">
        <v>304</v>
      </c>
      <c r="E30" s="243">
        <f>E28+1</f>
        <v>20</v>
      </c>
      <c r="F30" s="242" t="s">
        <v>152</v>
      </c>
      <c r="G30" s="229" t="s">
        <v>303</v>
      </c>
      <c r="H30" s="244">
        <v>2.2795010704470165E-4</v>
      </c>
      <c r="I30" s="245">
        <v>2.0262231737306813E-4</v>
      </c>
      <c r="J30" s="245">
        <v>1.7839573594802738E-4</v>
      </c>
      <c r="K30" s="245">
        <v>1.5747277926276491E-4</v>
      </c>
      <c r="L30" s="245">
        <v>1.3985344731728071E-4</v>
      </c>
      <c r="M30" s="245">
        <v>1.2113290712520377E-4</v>
      </c>
      <c r="N30" s="245">
        <v>1.0681719991949787E-4</v>
      </c>
      <c r="O30" s="245">
        <v>9.2501492713791981E-5</v>
      </c>
      <c r="P30" s="245">
        <v>8.0388202001271602E-5</v>
      </c>
      <c r="Q30" s="245">
        <v>6.9376119535343979E-5</v>
      </c>
      <c r="R30" s="305">
        <v>6.8274911262086139E-5</v>
      </c>
    </row>
    <row r="31" spans="2:18">
      <c r="B31" s="304"/>
      <c r="C31" s="135" t="s">
        <v>213</v>
      </c>
      <c r="D31" s="242" t="s">
        <v>304</v>
      </c>
      <c r="E31" s="243">
        <f>E30+1</f>
        <v>21</v>
      </c>
      <c r="F31" s="242" t="s">
        <v>153</v>
      </c>
      <c r="G31" s="229" t="s">
        <v>303</v>
      </c>
      <c r="H31" s="244">
        <v>0</v>
      </c>
      <c r="I31" s="245">
        <v>0</v>
      </c>
      <c r="J31" s="245">
        <v>0</v>
      </c>
      <c r="K31" s="245">
        <v>0</v>
      </c>
      <c r="L31" s="245">
        <v>0</v>
      </c>
      <c r="M31" s="245">
        <v>0</v>
      </c>
      <c r="N31" s="245">
        <v>0</v>
      </c>
      <c r="O31" s="245">
        <v>0</v>
      </c>
      <c r="P31" s="245">
        <v>0</v>
      </c>
      <c r="Q31" s="245">
        <v>0</v>
      </c>
      <c r="R31" s="309">
        <v>0</v>
      </c>
    </row>
    <row r="32" spans="2:18">
      <c r="B32" s="304"/>
      <c r="C32" s="135" t="s">
        <v>213</v>
      </c>
      <c r="D32" s="242" t="s">
        <v>304</v>
      </c>
      <c r="E32" s="243">
        <f t="shared" ref="E32:E37" si="1">E31+1</f>
        <v>22</v>
      </c>
      <c r="F32" s="242" t="s">
        <v>154</v>
      </c>
      <c r="G32" s="229" t="s">
        <v>303</v>
      </c>
      <c r="H32" s="244">
        <v>5.2087150063837625E-4</v>
      </c>
      <c r="I32" s="245">
        <v>4.6140625532236712E-4</v>
      </c>
      <c r="J32" s="245">
        <v>4.0744705123932178E-4</v>
      </c>
      <c r="K32" s="245">
        <v>3.5789268014264751E-4</v>
      </c>
      <c r="L32" s="245">
        <v>3.1494555852552982E-4</v>
      </c>
      <c r="M32" s="245">
        <v>2.7530206164819041E-4</v>
      </c>
      <c r="N32" s="245">
        <v>2.3896218951062926E-4</v>
      </c>
      <c r="O32" s="245">
        <v>2.0702715035943918E-4</v>
      </c>
      <c r="P32" s="245">
        <v>1.7949694419462013E-4</v>
      </c>
      <c r="Q32" s="245">
        <v>1.5306794627639386E-4</v>
      </c>
      <c r="R32" s="309">
        <v>1.2333532359172421E-4</v>
      </c>
    </row>
    <row r="33" spans="2:18">
      <c r="B33" s="304"/>
      <c r="C33" s="135" t="s">
        <v>213</v>
      </c>
      <c r="D33" s="242" t="s">
        <v>304</v>
      </c>
      <c r="E33" s="243">
        <f t="shared" si="1"/>
        <v>23</v>
      </c>
      <c r="F33" s="242" t="s">
        <v>155</v>
      </c>
      <c r="G33" s="229" t="s">
        <v>303</v>
      </c>
      <c r="H33" s="244">
        <v>0</v>
      </c>
      <c r="I33" s="245">
        <v>0</v>
      </c>
      <c r="J33" s="245">
        <v>1.1012082465927617E-6</v>
      </c>
      <c r="K33" s="245">
        <v>1.1012082465927617E-6</v>
      </c>
      <c r="L33" s="245">
        <v>0</v>
      </c>
      <c r="M33" s="245">
        <v>0</v>
      </c>
      <c r="N33" s="245">
        <v>0</v>
      </c>
      <c r="O33" s="245">
        <v>0</v>
      </c>
      <c r="P33" s="245">
        <v>0</v>
      </c>
      <c r="Q33" s="245">
        <v>0</v>
      </c>
      <c r="R33" s="309">
        <v>2.6665082584518753E-14</v>
      </c>
    </row>
    <row r="34" spans="2:18">
      <c r="B34" s="304"/>
      <c r="C34" s="135" t="s">
        <v>213</v>
      </c>
      <c r="D34" s="242" t="s">
        <v>304</v>
      </c>
      <c r="E34" s="243">
        <f t="shared" si="1"/>
        <v>24</v>
      </c>
      <c r="F34" s="242" t="s">
        <v>157</v>
      </c>
      <c r="G34" s="229" t="s">
        <v>303</v>
      </c>
      <c r="H34" s="244">
        <v>0</v>
      </c>
      <c r="I34" s="245">
        <v>1.1012082465927617E-6</v>
      </c>
      <c r="J34" s="245">
        <v>1.1012082465927617E-6</v>
      </c>
      <c r="K34" s="245">
        <v>0</v>
      </c>
      <c r="L34" s="245">
        <v>2.2024164931855234E-6</v>
      </c>
      <c r="M34" s="245">
        <v>1.1012082465927617E-6</v>
      </c>
      <c r="N34" s="245">
        <v>1.1012082465927617E-6</v>
      </c>
      <c r="O34" s="245">
        <v>1.1012082465927617E-6</v>
      </c>
      <c r="P34" s="245">
        <v>1.1012082465927617E-6</v>
      </c>
      <c r="Q34" s="245">
        <v>1.1012082465927617E-6</v>
      </c>
      <c r="R34" s="309">
        <v>1.1012082732578442E-6</v>
      </c>
    </row>
    <row r="35" spans="2:18">
      <c r="B35" s="304"/>
      <c r="C35" s="135" t="s">
        <v>213</v>
      </c>
      <c r="D35" s="242" t="s">
        <v>304</v>
      </c>
      <c r="E35" s="243">
        <f t="shared" si="1"/>
        <v>25</v>
      </c>
      <c r="F35" s="242" t="s">
        <v>158</v>
      </c>
      <c r="G35" s="229" t="s">
        <v>303</v>
      </c>
      <c r="H35" s="264" t="s">
        <v>117</v>
      </c>
      <c r="I35" s="265" t="s">
        <v>117</v>
      </c>
      <c r="J35" s="265" t="s">
        <v>117</v>
      </c>
      <c r="K35" s="265" t="s">
        <v>117</v>
      </c>
      <c r="L35" s="265" t="s">
        <v>117</v>
      </c>
      <c r="M35" s="265" t="s">
        <v>117</v>
      </c>
      <c r="N35" s="265" t="s">
        <v>117</v>
      </c>
      <c r="O35" s="265" t="s">
        <v>117</v>
      </c>
      <c r="P35" s="265" t="s">
        <v>117</v>
      </c>
      <c r="Q35" s="265" t="s">
        <v>117</v>
      </c>
      <c r="R35" s="312"/>
    </row>
    <row r="36" spans="2:18">
      <c r="B36" s="304"/>
      <c r="C36" s="135" t="s">
        <v>213</v>
      </c>
      <c r="D36" s="242" t="s">
        <v>304</v>
      </c>
      <c r="E36" s="243">
        <f t="shared" si="1"/>
        <v>26</v>
      </c>
      <c r="F36" s="242" t="s">
        <v>160</v>
      </c>
      <c r="G36" s="229" t="s">
        <v>303</v>
      </c>
      <c r="H36" s="264" t="s">
        <v>117</v>
      </c>
      <c r="I36" s="265" t="s">
        <v>117</v>
      </c>
      <c r="J36" s="265" t="s">
        <v>117</v>
      </c>
      <c r="K36" s="265" t="s">
        <v>117</v>
      </c>
      <c r="L36" s="265" t="s">
        <v>117</v>
      </c>
      <c r="M36" s="265" t="s">
        <v>117</v>
      </c>
      <c r="N36" s="265" t="s">
        <v>117</v>
      </c>
      <c r="O36" s="265" t="s">
        <v>117</v>
      </c>
      <c r="P36" s="265" t="s">
        <v>117</v>
      </c>
      <c r="Q36" s="265" t="s">
        <v>117</v>
      </c>
      <c r="R36" s="312"/>
    </row>
    <row r="37" spans="2:18">
      <c r="B37" s="304"/>
      <c r="C37" s="135" t="s">
        <v>213</v>
      </c>
      <c r="D37" s="242" t="s">
        <v>304</v>
      </c>
      <c r="E37" s="243">
        <f t="shared" si="1"/>
        <v>27</v>
      </c>
      <c r="F37" s="242" t="s">
        <v>161</v>
      </c>
      <c r="G37" s="229" t="s">
        <v>303</v>
      </c>
      <c r="H37" s="264" t="s">
        <v>117</v>
      </c>
      <c r="I37" s="265" t="s">
        <v>117</v>
      </c>
      <c r="J37" s="265" t="s">
        <v>117</v>
      </c>
      <c r="K37" s="265" t="s">
        <v>117</v>
      </c>
      <c r="L37" s="265" t="s">
        <v>117</v>
      </c>
      <c r="M37" s="265" t="s">
        <v>117</v>
      </c>
      <c r="N37" s="265" t="s">
        <v>117</v>
      </c>
      <c r="O37" s="265" t="s">
        <v>117</v>
      </c>
      <c r="P37" s="265" t="s">
        <v>117</v>
      </c>
      <c r="Q37" s="265" t="s">
        <v>117</v>
      </c>
      <c r="R37" s="312"/>
    </row>
    <row r="38" spans="2:18">
      <c r="B38" s="304"/>
      <c r="C38" s="135" t="s">
        <v>213</v>
      </c>
      <c r="D38" s="242" t="s">
        <v>304</v>
      </c>
      <c r="E38" s="243">
        <f>E34+1</f>
        <v>25</v>
      </c>
      <c r="F38" s="242" t="s">
        <v>163</v>
      </c>
      <c r="G38" s="229" t="s">
        <v>303</v>
      </c>
      <c r="H38" s="244">
        <v>0</v>
      </c>
      <c r="I38" s="245">
        <v>0</v>
      </c>
      <c r="J38" s="245">
        <v>0</v>
      </c>
      <c r="K38" s="245">
        <v>0</v>
      </c>
      <c r="L38" s="245">
        <v>0</v>
      </c>
      <c r="M38" s="245">
        <v>0</v>
      </c>
      <c r="N38" s="245">
        <v>0</v>
      </c>
      <c r="O38" s="245">
        <v>0</v>
      </c>
      <c r="P38" s="245">
        <v>0</v>
      </c>
      <c r="Q38" s="245">
        <v>0</v>
      </c>
      <c r="R38" s="309">
        <v>0</v>
      </c>
    </row>
    <row r="39" spans="2:18">
      <c r="B39" s="304"/>
      <c r="C39" s="135" t="s">
        <v>213</v>
      </c>
      <c r="D39" s="242" t="s">
        <v>304</v>
      </c>
      <c r="E39" s="243" t="s">
        <v>311</v>
      </c>
      <c r="F39" s="242" t="s">
        <v>165</v>
      </c>
      <c r="G39" s="229" t="s">
        <v>303</v>
      </c>
      <c r="H39" s="244"/>
      <c r="I39" s="245"/>
      <c r="J39" s="245"/>
      <c r="K39" s="245"/>
      <c r="L39" s="245"/>
      <c r="M39" s="245"/>
      <c r="N39" s="245"/>
      <c r="O39" s="245"/>
      <c r="P39" s="265" t="s">
        <v>117</v>
      </c>
      <c r="Q39" s="265" t="s">
        <v>117</v>
      </c>
      <c r="R39" s="312"/>
    </row>
    <row r="40" spans="2:18">
      <c r="B40" s="306"/>
      <c r="C40" s="263" t="s">
        <v>213</v>
      </c>
      <c r="D40" s="250" t="s">
        <v>304</v>
      </c>
      <c r="E40" s="251">
        <f>E38+1</f>
        <v>26</v>
      </c>
      <c r="F40" s="250" t="s">
        <v>166</v>
      </c>
      <c r="G40" s="230" t="s">
        <v>303</v>
      </c>
      <c r="H40" s="244">
        <v>2.4738633753705963E-3</v>
      </c>
      <c r="I40" s="245">
        <v>2.4738633753705963E-3</v>
      </c>
      <c r="J40" s="245">
        <v>2.4738633753705963E-3</v>
      </c>
      <c r="K40" s="245">
        <v>2.4738633753705963E-3</v>
      </c>
      <c r="L40" s="245">
        <v>2.4738633753705963E-3</v>
      </c>
      <c r="M40" s="245">
        <v>2.4738633753705963E-3</v>
      </c>
      <c r="N40" s="245">
        <v>2.4738633753705963E-3</v>
      </c>
      <c r="O40" s="245">
        <v>2.4738633753705963E-3</v>
      </c>
      <c r="P40" s="245">
        <v>2.4738633753705963E-3</v>
      </c>
      <c r="Q40" s="245">
        <v>2.4738633753705963E-3</v>
      </c>
      <c r="R40" s="309">
        <v>2.4738633753705963E-3</v>
      </c>
    </row>
    <row r="41" spans="2:18" ht="17.649999999999999">
      <c r="B41" s="302" t="s">
        <v>322</v>
      </c>
      <c r="C41" s="134"/>
      <c r="D41" s="242"/>
      <c r="E41" s="239" t="s">
        <v>168</v>
      </c>
      <c r="F41" s="242"/>
      <c r="G41" s="287"/>
      <c r="H41" s="240">
        <v>6.5643023579394517E-3</v>
      </c>
      <c r="I41" s="241">
        <v>6.6568038506532442E-3</v>
      </c>
      <c r="J41" s="241">
        <v>6.7404956773942934E-3</v>
      </c>
      <c r="K41" s="241">
        <v>6.8142766299160084E-3</v>
      </c>
      <c r="L41" s="241">
        <v>6.8847539576979457E-3</v>
      </c>
      <c r="M41" s="241">
        <v>6.9442192030139543E-3</v>
      </c>
      <c r="N41" s="241">
        <v>6.9992796153435927E-3</v>
      </c>
      <c r="O41" s="241">
        <v>7.0488339864402672E-3</v>
      </c>
      <c r="P41" s="241">
        <v>7.0928823163039778E-3</v>
      </c>
      <c r="Q41" s="241">
        <v>7.1314246049347238E-3</v>
      </c>
      <c r="R41" s="303">
        <v>1.7724653264121513E-2</v>
      </c>
    </row>
    <row r="42" spans="2:18">
      <c r="B42" s="304"/>
      <c r="C42" s="135" t="s">
        <v>213</v>
      </c>
      <c r="D42" s="242" t="s">
        <v>304</v>
      </c>
      <c r="E42" s="243">
        <f>E40+1</f>
        <v>27</v>
      </c>
      <c r="F42" s="242" t="s">
        <v>169</v>
      </c>
      <c r="G42" s="229" t="s">
        <v>303</v>
      </c>
      <c r="H42" s="244">
        <v>6.5643023579394517E-3</v>
      </c>
      <c r="I42" s="245">
        <v>6.6568038506532442E-3</v>
      </c>
      <c r="J42" s="245">
        <v>6.7404956773942934E-3</v>
      </c>
      <c r="K42" s="245">
        <v>6.8142766299160084E-3</v>
      </c>
      <c r="L42" s="245">
        <v>6.8847539576979457E-3</v>
      </c>
      <c r="M42" s="245">
        <v>6.9442192030139543E-3</v>
      </c>
      <c r="N42" s="245">
        <v>6.9992796153435927E-3</v>
      </c>
      <c r="O42" s="245">
        <v>7.0488339864402672E-3</v>
      </c>
      <c r="P42" s="245">
        <v>7.0928823163039778E-3</v>
      </c>
      <c r="Q42" s="245">
        <v>7.1314246049347238E-3</v>
      </c>
      <c r="R42" s="309">
        <v>1.7724653264121513E-2</v>
      </c>
    </row>
    <row r="43" spans="2:18">
      <c r="B43" s="304"/>
      <c r="C43" s="134"/>
      <c r="D43" s="242"/>
      <c r="E43" s="243">
        <f>E42+1</f>
        <v>28</v>
      </c>
      <c r="F43" s="242" t="s">
        <v>170</v>
      </c>
      <c r="G43" s="229" t="s">
        <v>303</v>
      </c>
      <c r="H43" s="264" t="s">
        <v>117</v>
      </c>
      <c r="I43" s="265" t="s">
        <v>117</v>
      </c>
      <c r="J43" s="265" t="s">
        <v>117</v>
      </c>
      <c r="K43" s="265" t="s">
        <v>117</v>
      </c>
      <c r="L43" s="265" t="s">
        <v>117</v>
      </c>
      <c r="M43" s="265" t="s">
        <v>117</v>
      </c>
      <c r="N43" s="265" t="s">
        <v>117</v>
      </c>
      <c r="O43" s="265" t="s">
        <v>117</v>
      </c>
      <c r="P43" s="265" t="s">
        <v>117</v>
      </c>
      <c r="Q43" s="265" t="s">
        <v>117</v>
      </c>
      <c r="R43" s="312"/>
    </row>
    <row r="44" spans="2:18">
      <c r="B44" s="304"/>
      <c r="C44" s="134"/>
      <c r="D44" s="242"/>
      <c r="E44" s="243">
        <f>E42+1</f>
        <v>28</v>
      </c>
      <c r="F44" s="242" t="s">
        <v>171</v>
      </c>
      <c r="G44" s="229" t="s">
        <v>303</v>
      </c>
      <c r="H44" s="244">
        <v>0</v>
      </c>
      <c r="I44" s="245">
        <v>0</v>
      </c>
      <c r="J44" s="245">
        <v>0</v>
      </c>
      <c r="K44" s="245">
        <v>0</v>
      </c>
      <c r="L44" s="245">
        <v>0</v>
      </c>
      <c r="M44" s="245">
        <v>0</v>
      </c>
      <c r="N44" s="245">
        <v>0</v>
      </c>
      <c r="O44" s="245">
        <v>0</v>
      </c>
      <c r="P44" s="245">
        <v>0</v>
      </c>
      <c r="Q44" s="245">
        <v>0</v>
      </c>
      <c r="R44" s="309">
        <v>0</v>
      </c>
    </row>
    <row r="45" spans="2:18">
      <c r="B45" s="306"/>
      <c r="C45" s="263" t="s">
        <v>213</v>
      </c>
      <c r="D45" s="250" t="s">
        <v>304</v>
      </c>
      <c r="E45" s="251">
        <f>E42+1</f>
        <v>28</v>
      </c>
      <c r="F45" s="250" t="s">
        <v>172</v>
      </c>
      <c r="G45" s="230" t="s">
        <v>303</v>
      </c>
      <c r="H45" s="266">
        <v>0</v>
      </c>
      <c r="I45" s="267">
        <v>0</v>
      </c>
      <c r="J45" s="267">
        <v>0</v>
      </c>
      <c r="K45" s="267">
        <v>0</v>
      </c>
      <c r="L45" s="267">
        <v>0</v>
      </c>
      <c r="M45" s="267">
        <v>0</v>
      </c>
      <c r="N45" s="267">
        <v>0</v>
      </c>
      <c r="O45" s="267">
        <v>0</v>
      </c>
      <c r="P45" s="267">
        <v>0</v>
      </c>
      <c r="Q45" s="267">
        <v>0</v>
      </c>
      <c r="R45" s="313">
        <v>0</v>
      </c>
    </row>
    <row r="46" spans="2:18" ht="14.25">
      <c r="B46" s="314"/>
      <c r="C46" s="158"/>
      <c r="D46" s="208"/>
      <c r="E46" s="239" t="s">
        <v>173</v>
      </c>
      <c r="F46" s="208"/>
      <c r="G46" s="288"/>
      <c r="H46" s="240"/>
      <c r="I46" s="241"/>
      <c r="J46" s="241"/>
      <c r="K46" s="241"/>
      <c r="L46" s="241"/>
      <c r="M46" s="241"/>
      <c r="N46" s="241"/>
      <c r="O46" s="241"/>
      <c r="P46" s="241"/>
      <c r="Q46" s="241"/>
      <c r="R46" s="303"/>
    </row>
    <row r="47" spans="2:18" ht="17.649999999999999">
      <c r="B47" s="315" t="s">
        <v>323</v>
      </c>
      <c r="C47" s="263" t="s">
        <v>213</v>
      </c>
      <c r="D47" s="250" t="s">
        <v>304</v>
      </c>
      <c r="E47" s="268">
        <f>E45+1</f>
        <v>29</v>
      </c>
      <c r="F47" s="269" t="s">
        <v>174</v>
      </c>
      <c r="G47" s="230" t="s">
        <v>303</v>
      </c>
      <c r="H47" s="270">
        <v>2.886751345948129E-3</v>
      </c>
      <c r="I47" s="271">
        <v>2.886751345948129E-3</v>
      </c>
      <c r="J47" s="271">
        <v>2.886751345948129E-3</v>
      </c>
      <c r="K47" s="271">
        <v>2.886751345948129E-3</v>
      </c>
      <c r="L47" s="271">
        <v>2.886751345948129E-3</v>
      </c>
      <c r="M47" s="271">
        <v>2.886751345948129E-3</v>
      </c>
      <c r="N47" s="271">
        <v>2.886751345948129E-3</v>
      </c>
      <c r="O47" s="271">
        <v>2.886751345948129E-3</v>
      </c>
      <c r="P47" s="271">
        <v>2.886751345948129E-3</v>
      </c>
      <c r="Q47" s="271">
        <v>2.886751345948129E-3</v>
      </c>
      <c r="R47" s="316">
        <v>2.886751345948129E-3</v>
      </c>
    </row>
    <row r="48" spans="2:18" ht="17.649999999999999">
      <c r="B48" s="315" t="s">
        <v>324</v>
      </c>
      <c r="C48" s="249" t="s">
        <v>208</v>
      </c>
      <c r="D48" s="269" t="s">
        <v>312</v>
      </c>
      <c r="E48" s="268">
        <f>E47+1</f>
        <v>30</v>
      </c>
      <c r="F48" s="269" t="s">
        <v>175</v>
      </c>
      <c r="G48" s="289">
        <v>3</v>
      </c>
      <c r="H48" s="272">
        <v>1.6969411842913654E-3</v>
      </c>
      <c r="I48" s="273">
        <v>1.6964149078482441E-3</v>
      </c>
      <c r="J48" s="273">
        <v>1.7024868249482965E-3</v>
      </c>
      <c r="K48" s="273">
        <v>1.8628168158367848E-3</v>
      </c>
      <c r="L48" s="273">
        <v>1.9057852377659169E-3</v>
      </c>
      <c r="M48" s="273">
        <v>1.7954382387174277E-3</v>
      </c>
      <c r="N48" s="273">
        <v>1.8187487969709385E-3</v>
      </c>
      <c r="O48" s="273">
        <v>2.0749035019246268E-3</v>
      </c>
      <c r="P48" s="273">
        <v>1.8229761106869297E-3</v>
      </c>
      <c r="Q48" s="273">
        <v>2.0160918653851566E-3</v>
      </c>
      <c r="R48" s="317">
        <v>2.1425842413406392E-3</v>
      </c>
    </row>
    <row r="49" spans="2:18" ht="17.649999999999999">
      <c r="B49" s="302" t="s">
        <v>325</v>
      </c>
      <c r="C49" s="158"/>
      <c r="D49" s="208"/>
      <c r="E49" s="239" t="s">
        <v>313</v>
      </c>
      <c r="F49" s="208"/>
      <c r="G49" s="288"/>
      <c r="H49" s="274">
        <v>1.573022568178855E-3</v>
      </c>
      <c r="I49" s="275">
        <v>1.573022568178855E-3</v>
      </c>
      <c r="J49" s="275">
        <v>1.573022568178855E-3</v>
      </c>
      <c r="K49" s="275">
        <v>1.573022568178855E-3</v>
      </c>
      <c r="L49" s="275">
        <v>1.573022568178855E-3</v>
      </c>
      <c r="M49" s="275">
        <v>1.573022568178855E-3</v>
      </c>
      <c r="N49" s="275">
        <v>1.573022568178855E-3</v>
      </c>
      <c r="O49" s="275">
        <v>1.573022568178855E-3</v>
      </c>
      <c r="P49" s="275">
        <v>1.573022568178855E-3</v>
      </c>
      <c r="Q49" s="275">
        <v>1.573022568178855E-3</v>
      </c>
      <c r="R49" s="318">
        <v>1.573022568178855E-3</v>
      </c>
    </row>
    <row r="50" spans="2:18" ht="15.4">
      <c r="B50" s="302"/>
      <c r="C50" s="135" t="s">
        <v>213</v>
      </c>
      <c r="D50" s="242" t="s">
        <v>304</v>
      </c>
      <c r="E50" s="243">
        <f>E48+1</f>
        <v>31</v>
      </c>
      <c r="F50" s="242" t="s">
        <v>326</v>
      </c>
      <c r="G50" s="229" t="s">
        <v>303</v>
      </c>
      <c r="H50" s="276">
        <v>2.0139513400278567E-4</v>
      </c>
      <c r="I50" s="277">
        <v>2.0139513400278567E-4</v>
      </c>
      <c r="J50" s="277">
        <v>2.0139513400278567E-4</v>
      </c>
      <c r="K50" s="277">
        <v>2.0139513400278567E-4</v>
      </c>
      <c r="L50" s="277">
        <v>2.0139513400278567E-4</v>
      </c>
      <c r="M50" s="277">
        <v>2.0139513400278567E-4</v>
      </c>
      <c r="N50" s="277">
        <v>2.0139513400278567E-4</v>
      </c>
      <c r="O50" s="277">
        <v>2.0139513400278567E-4</v>
      </c>
      <c r="P50" s="277">
        <v>2.0139513400278567E-4</v>
      </c>
      <c r="Q50" s="277">
        <v>2.0139513400278567E-4</v>
      </c>
      <c r="R50" s="319">
        <v>2.0139513400278567E-4</v>
      </c>
    </row>
    <row r="51" spans="2:18">
      <c r="B51" s="304"/>
      <c r="C51" s="135" t="s">
        <v>213</v>
      </c>
      <c r="D51" s="242" t="s">
        <v>304</v>
      </c>
      <c r="E51" s="243">
        <f>E50+1</f>
        <v>32</v>
      </c>
      <c r="F51" s="242" t="s">
        <v>327</v>
      </c>
      <c r="G51" s="229" t="s">
        <v>303</v>
      </c>
      <c r="H51" s="276">
        <v>1.5600000000000002E-3</v>
      </c>
      <c r="I51" s="277">
        <v>1.5600000000000002E-3</v>
      </c>
      <c r="J51" s="277">
        <v>1.5600000000000002E-3</v>
      </c>
      <c r="K51" s="277">
        <v>1.5600000000000002E-3</v>
      </c>
      <c r="L51" s="277">
        <v>1.5600000000000002E-3</v>
      </c>
      <c r="M51" s="277">
        <v>1.5600000000000002E-3</v>
      </c>
      <c r="N51" s="277">
        <v>1.5600000000000002E-3</v>
      </c>
      <c r="O51" s="277">
        <v>1.5600000000000002E-3</v>
      </c>
      <c r="P51" s="277">
        <v>1.5600000000000002E-3</v>
      </c>
      <c r="Q51" s="277">
        <v>1.5600000000000002E-3</v>
      </c>
      <c r="R51" s="319">
        <v>1.5600000000000002E-3</v>
      </c>
    </row>
    <row r="52" spans="2:18">
      <c r="B52" s="304"/>
      <c r="C52" s="135" t="s">
        <v>213</v>
      </c>
      <c r="D52" s="242" t="s">
        <v>304</v>
      </c>
      <c r="E52" s="243">
        <f>E51+1</f>
        <v>33</v>
      </c>
      <c r="F52" s="242" t="s">
        <v>328</v>
      </c>
      <c r="G52" s="229" t="s">
        <v>303</v>
      </c>
      <c r="H52" s="276">
        <v>1.5491933384829664E-5</v>
      </c>
      <c r="I52" s="277">
        <v>1.5491933384829664E-5</v>
      </c>
      <c r="J52" s="277">
        <v>1.5491933384829664E-5</v>
      </c>
      <c r="K52" s="277">
        <v>1.5491933384829664E-5</v>
      </c>
      <c r="L52" s="277">
        <v>1.5491933384829664E-5</v>
      </c>
      <c r="M52" s="277">
        <v>1.5491933384829664E-5</v>
      </c>
      <c r="N52" s="277">
        <v>1.5491933384829664E-5</v>
      </c>
      <c r="O52" s="277">
        <v>1.5491933384829664E-5</v>
      </c>
      <c r="P52" s="277">
        <v>1.5491933384829664E-5</v>
      </c>
      <c r="Q52" s="277">
        <v>1.5491933384829664E-5</v>
      </c>
      <c r="R52" s="320">
        <v>1.5491933384829664E-5</v>
      </c>
    </row>
    <row r="53" spans="2:18">
      <c r="B53" s="306"/>
      <c r="C53" s="263" t="s">
        <v>213</v>
      </c>
      <c r="D53" s="250" t="s">
        <v>304</v>
      </c>
      <c r="E53" s="251">
        <f>E52+1</f>
        <v>34</v>
      </c>
      <c r="F53" s="250" t="s">
        <v>329</v>
      </c>
      <c r="G53" s="230" t="s">
        <v>303</v>
      </c>
      <c r="H53" s="276">
        <v>0</v>
      </c>
      <c r="I53" s="277">
        <v>0</v>
      </c>
      <c r="J53" s="277">
        <v>0</v>
      </c>
      <c r="K53" s="277">
        <v>0</v>
      </c>
      <c r="L53" s="277">
        <v>0</v>
      </c>
      <c r="M53" s="277">
        <v>0</v>
      </c>
      <c r="N53" s="277">
        <v>0</v>
      </c>
      <c r="O53" s="277">
        <v>0</v>
      </c>
      <c r="P53" s="277">
        <v>0</v>
      </c>
      <c r="Q53" s="277">
        <v>0</v>
      </c>
      <c r="R53" s="319">
        <v>0</v>
      </c>
    </row>
    <row r="54" spans="2:18" ht="17.649999999999999">
      <c r="B54" s="302" t="s">
        <v>330</v>
      </c>
      <c r="C54" s="158"/>
      <c r="D54" s="208"/>
      <c r="E54" s="239" t="s">
        <v>314</v>
      </c>
      <c r="F54" s="208"/>
      <c r="G54" s="288"/>
      <c r="H54" s="278">
        <v>4.1645376293973705E-4</v>
      </c>
      <c r="I54" s="279">
        <v>4.1645376293973705E-4</v>
      </c>
      <c r="J54" s="279">
        <v>4.1645376293973705E-4</v>
      </c>
      <c r="K54" s="279">
        <v>4.1645376293973705E-4</v>
      </c>
      <c r="L54" s="279">
        <v>4.1645376293973705E-4</v>
      </c>
      <c r="M54" s="279">
        <v>4.1645376293973705E-4</v>
      </c>
      <c r="N54" s="279">
        <v>4.1645376293973705E-4</v>
      </c>
      <c r="O54" s="279">
        <v>4.1645376293973705E-4</v>
      </c>
      <c r="P54" s="279">
        <v>4.1645376293973705E-4</v>
      </c>
      <c r="Q54" s="279">
        <v>4.1645376293973705E-4</v>
      </c>
      <c r="R54" s="321">
        <v>4.1645376293973705E-4</v>
      </c>
    </row>
    <row r="55" spans="2:18">
      <c r="B55" s="304"/>
      <c r="C55" s="135" t="s">
        <v>213</v>
      </c>
      <c r="D55" s="242" t="s">
        <v>304</v>
      </c>
      <c r="E55" s="243">
        <f>E53+1</f>
        <v>35</v>
      </c>
      <c r="F55" s="242" t="s">
        <v>331</v>
      </c>
      <c r="G55" s="229" t="s">
        <v>303</v>
      </c>
      <c r="H55" s="276">
        <v>3.300006111105453E-4</v>
      </c>
      <c r="I55" s="277">
        <v>3.300006111105453E-4</v>
      </c>
      <c r="J55" s="277">
        <v>3.300006111105453E-4</v>
      </c>
      <c r="K55" s="277">
        <v>3.300006111105453E-4</v>
      </c>
      <c r="L55" s="277">
        <v>3.300006111105453E-4</v>
      </c>
      <c r="M55" s="277">
        <v>3.300006111105453E-4</v>
      </c>
      <c r="N55" s="277">
        <v>3.300006111105453E-4</v>
      </c>
      <c r="O55" s="277">
        <v>3.300006111105453E-4</v>
      </c>
      <c r="P55" s="277">
        <v>3.300006111105453E-4</v>
      </c>
      <c r="Q55" s="277">
        <v>3.300006111105453E-4</v>
      </c>
      <c r="R55" s="319">
        <v>3.300006111105453E-4</v>
      </c>
    </row>
    <row r="56" spans="2:18">
      <c r="B56" s="304"/>
      <c r="C56" s="135" t="s">
        <v>213</v>
      </c>
      <c r="D56" s="242" t="s">
        <v>304</v>
      </c>
      <c r="E56" s="243">
        <f>E55+1</f>
        <v>36</v>
      </c>
      <c r="F56" s="242" t="s">
        <v>332</v>
      </c>
      <c r="G56" s="229" t="s">
        <v>303</v>
      </c>
      <c r="H56" s="276">
        <v>2.5403411844343539E-4</v>
      </c>
      <c r="I56" s="277">
        <v>2.5403411844343539E-4</v>
      </c>
      <c r="J56" s="277">
        <v>2.5403411844343539E-4</v>
      </c>
      <c r="K56" s="277">
        <v>2.5403411844343539E-4</v>
      </c>
      <c r="L56" s="277">
        <v>2.5403411844343539E-4</v>
      </c>
      <c r="M56" s="277">
        <v>2.5403411844343539E-4</v>
      </c>
      <c r="N56" s="277">
        <v>2.5403411844343539E-4</v>
      </c>
      <c r="O56" s="277">
        <v>2.5403411844343539E-4</v>
      </c>
      <c r="P56" s="277">
        <v>2.5403411844343539E-4</v>
      </c>
      <c r="Q56" s="277">
        <v>2.5403411844343539E-4</v>
      </c>
      <c r="R56" s="319">
        <v>2.5403411844343539E-4</v>
      </c>
    </row>
    <row r="57" spans="2:18">
      <c r="B57" s="304"/>
      <c r="C57" s="135" t="s">
        <v>213</v>
      </c>
      <c r="D57" s="242" t="s">
        <v>304</v>
      </c>
      <c r="E57" s="243">
        <f>E56+1</f>
        <v>37</v>
      </c>
      <c r="F57" s="242" t="s">
        <v>333</v>
      </c>
      <c r="G57" s="229" t="s">
        <v>303</v>
      </c>
      <c r="H57" s="276">
        <v>0</v>
      </c>
      <c r="I57" s="277">
        <v>0</v>
      </c>
      <c r="J57" s="277">
        <v>0</v>
      </c>
      <c r="K57" s="277">
        <v>0</v>
      </c>
      <c r="L57" s="277">
        <v>0</v>
      </c>
      <c r="M57" s="277">
        <v>0</v>
      </c>
      <c r="N57" s="277">
        <v>0</v>
      </c>
      <c r="O57" s="277">
        <v>0</v>
      </c>
      <c r="P57" s="277">
        <v>0</v>
      </c>
      <c r="Q57" s="277">
        <v>0</v>
      </c>
      <c r="R57" s="319">
        <v>0</v>
      </c>
    </row>
    <row r="58" spans="2:18">
      <c r="B58" s="306"/>
      <c r="C58" s="263" t="s">
        <v>213</v>
      </c>
      <c r="D58" s="250" t="s">
        <v>304</v>
      </c>
      <c r="E58" s="251">
        <f>E57+1</f>
        <v>38</v>
      </c>
      <c r="F58" s="250" t="s">
        <v>334</v>
      </c>
      <c r="G58" s="230" t="s">
        <v>303</v>
      </c>
      <c r="H58" s="280">
        <v>0</v>
      </c>
      <c r="I58" s="281">
        <v>0</v>
      </c>
      <c r="J58" s="281">
        <v>0</v>
      </c>
      <c r="K58" s="281">
        <v>0</v>
      </c>
      <c r="L58" s="281">
        <v>0</v>
      </c>
      <c r="M58" s="281">
        <v>0</v>
      </c>
      <c r="N58" s="281">
        <v>0</v>
      </c>
      <c r="O58" s="281">
        <v>0</v>
      </c>
      <c r="P58" s="281">
        <v>0</v>
      </c>
      <c r="Q58" s="281">
        <v>0</v>
      </c>
      <c r="R58" s="322">
        <v>0</v>
      </c>
    </row>
    <row r="59" spans="2:18" ht="20.65">
      <c r="B59" s="323" t="s">
        <v>335</v>
      </c>
      <c r="C59" s="569" t="s">
        <v>315</v>
      </c>
      <c r="D59" s="570"/>
      <c r="E59" s="570"/>
      <c r="F59" s="570"/>
      <c r="G59" s="571"/>
      <c r="H59" s="282">
        <v>9.8620769628258498E-2</v>
      </c>
      <c r="I59" s="283">
        <v>9.8625082640392409E-2</v>
      </c>
      <c r="J59" s="283">
        <v>9.8629119426148895E-2</v>
      </c>
      <c r="K59" s="283">
        <v>9.8635448820990443E-2</v>
      </c>
      <c r="L59" s="283">
        <v>9.8639638422469145E-2</v>
      </c>
      <c r="M59" s="283">
        <v>6.3385926628957617E-2</v>
      </c>
      <c r="N59" s="283">
        <v>4.1273039798715043E-2</v>
      </c>
      <c r="O59" s="283">
        <v>2.7799587616346686E-2</v>
      </c>
      <c r="P59" s="283">
        <v>1.9961726012032884E-2</v>
      </c>
      <c r="Q59" s="283">
        <v>1.5813469400500761E-2</v>
      </c>
      <c r="R59" s="324">
        <v>2.1272195511840591E-2</v>
      </c>
    </row>
    <row r="60" spans="2:18" ht="20.65">
      <c r="B60" s="323" t="s">
        <v>336</v>
      </c>
      <c r="C60" s="572" t="s">
        <v>338</v>
      </c>
      <c r="D60" s="573"/>
      <c r="E60" s="573"/>
      <c r="F60" s="573"/>
      <c r="G60" s="574"/>
      <c r="H60" s="282">
        <v>0.197241539256517</v>
      </c>
      <c r="I60" s="283">
        <v>0.19725016528078482</v>
      </c>
      <c r="J60" s="283">
        <v>0.19725823885229779</v>
      </c>
      <c r="K60" s="283">
        <v>0.19727089764198089</v>
      </c>
      <c r="L60" s="283">
        <v>0.19727927684493829</v>
      </c>
      <c r="M60" s="283">
        <v>0.12677185325791523</v>
      </c>
      <c r="N60" s="283">
        <v>8.2546079597430086E-2</v>
      </c>
      <c r="O60" s="283">
        <v>5.5599175232693372E-2</v>
      </c>
      <c r="P60" s="283">
        <v>3.9923452024065768E-2</v>
      </c>
      <c r="Q60" s="283">
        <v>3.1626938801001522E-2</v>
      </c>
      <c r="R60" s="324">
        <v>4.2544391023681183E-2</v>
      </c>
    </row>
    <row r="61" spans="2:18" ht="15">
      <c r="B61" s="575" t="s">
        <v>316</v>
      </c>
      <c r="C61" s="576"/>
      <c r="D61" s="576"/>
      <c r="E61" s="576"/>
      <c r="F61" s="576"/>
      <c r="G61" s="577"/>
      <c r="H61" s="284">
        <v>0.2</v>
      </c>
      <c r="I61" s="285">
        <v>0.2</v>
      </c>
      <c r="J61" s="285">
        <v>0.2</v>
      </c>
      <c r="K61" s="285">
        <v>0.2</v>
      </c>
      <c r="L61" s="285">
        <v>0.2</v>
      </c>
      <c r="M61" s="285">
        <v>0.13</v>
      </c>
      <c r="N61" s="285">
        <v>0.09</v>
      </c>
      <c r="O61" s="285">
        <v>6.0000000000000005E-2</v>
      </c>
      <c r="P61" s="285">
        <v>0.04</v>
      </c>
      <c r="Q61" s="285">
        <v>0.04</v>
      </c>
      <c r="R61" s="325">
        <v>0.05</v>
      </c>
    </row>
    <row r="62" spans="2:18" ht="15.4" thickBot="1">
      <c r="B62" s="578" t="s">
        <v>317</v>
      </c>
      <c r="C62" s="579"/>
      <c r="D62" s="579"/>
      <c r="E62" s="579"/>
      <c r="F62" s="579"/>
      <c r="G62" s="580"/>
      <c r="H62" s="326">
        <v>0.2</v>
      </c>
      <c r="I62" s="327">
        <v>0.2</v>
      </c>
      <c r="J62" s="327">
        <v>0.2</v>
      </c>
      <c r="K62" s="327">
        <v>0.2</v>
      </c>
      <c r="L62" s="327">
        <v>0.2</v>
      </c>
      <c r="M62" s="327">
        <v>0.13</v>
      </c>
      <c r="N62" s="327">
        <v>0.09</v>
      </c>
      <c r="O62" s="327">
        <v>6.0000000000000005E-2</v>
      </c>
      <c r="P62" s="327">
        <v>0.05</v>
      </c>
      <c r="Q62" s="327">
        <v>0.05</v>
      </c>
      <c r="R62" s="328">
        <v>0.05</v>
      </c>
    </row>
    <row r="64" spans="2:18" ht="14.25" thickBot="1">
      <c r="B64" s="2" t="s">
        <v>318</v>
      </c>
      <c r="C64" s="2"/>
      <c r="D64" s="2"/>
      <c r="E64" s="2"/>
      <c r="F64" s="2"/>
      <c r="G64" s="2"/>
    </row>
    <row r="65" spans="2:35" ht="17.649999999999999" customHeight="1">
      <c r="B65" s="290" t="s">
        <v>297</v>
      </c>
      <c r="C65" s="291" t="s">
        <v>197</v>
      </c>
      <c r="D65" s="292" t="s">
        <v>298</v>
      </c>
      <c r="E65" s="293" t="s">
        <v>299</v>
      </c>
      <c r="F65" s="294"/>
      <c r="G65" s="567" t="s">
        <v>300</v>
      </c>
      <c r="H65" s="581" t="s">
        <v>301</v>
      </c>
      <c r="I65" s="582"/>
      <c r="J65" s="582"/>
      <c r="K65" s="582"/>
      <c r="L65" s="582"/>
      <c r="M65" s="582"/>
      <c r="N65" s="582"/>
      <c r="O65" s="582"/>
      <c r="P65" s="582"/>
      <c r="Q65" s="582"/>
      <c r="R65" s="582"/>
      <c r="S65" s="582"/>
      <c r="T65" s="582"/>
      <c r="U65" s="582"/>
      <c r="V65" s="582"/>
      <c r="W65" s="582"/>
      <c r="X65" s="582"/>
      <c r="Y65" s="582"/>
      <c r="Z65" s="582"/>
      <c r="AA65" s="582"/>
      <c r="AB65" s="582"/>
      <c r="AC65" s="582"/>
      <c r="AD65" s="582"/>
      <c r="AE65" s="582"/>
      <c r="AF65" s="582"/>
      <c r="AG65" s="582"/>
      <c r="AH65" s="582"/>
      <c r="AI65" s="583"/>
    </row>
    <row r="66" spans="2:35">
      <c r="B66" s="300"/>
      <c r="C66" s="232"/>
      <c r="D66" s="233"/>
      <c r="E66" s="233"/>
      <c r="F66" s="234"/>
      <c r="G66" s="568"/>
      <c r="H66" s="236">
        <v>19.952754331765998</v>
      </c>
      <c r="I66" s="236">
        <v>25.119</v>
      </c>
      <c r="J66" s="237">
        <v>31.623000000000001</v>
      </c>
      <c r="K66" s="236">
        <v>39.811</v>
      </c>
      <c r="L66" s="236">
        <v>50.119</v>
      </c>
      <c r="M66" s="236">
        <v>63.095999999999997</v>
      </c>
      <c r="N66" s="236">
        <v>79.433000000000007</v>
      </c>
      <c r="O66" s="236">
        <v>100</v>
      </c>
      <c r="P66" s="236">
        <v>125.893</v>
      </c>
      <c r="Q66" s="236">
        <v>158.49</v>
      </c>
      <c r="R66" s="235">
        <v>199.52699999999999</v>
      </c>
      <c r="S66" s="236">
        <v>251.18899999999999</v>
      </c>
      <c r="T66" s="236">
        <v>316.22800000000001</v>
      </c>
      <c r="U66" s="236">
        <v>398.108</v>
      </c>
      <c r="V66" s="236">
        <v>501.19</v>
      </c>
      <c r="W66" s="236">
        <v>630.96</v>
      </c>
      <c r="X66" s="236">
        <v>794.33</v>
      </c>
      <c r="Y66" s="236">
        <v>1000</v>
      </c>
      <c r="Z66" s="236">
        <v>1258.9000000000001</v>
      </c>
      <c r="AA66" s="236">
        <v>1584.9</v>
      </c>
      <c r="AB66" s="236">
        <v>1995.3</v>
      </c>
      <c r="AC66" s="236">
        <v>2511.9</v>
      </c>
      <c r="AD66" s="236">
        <v>3162.3</v>
      </c>
      <c r="AE66" s="236">
        <v>3981.1</v>
      </c>
      <c r="AF66" s="236">
        <v>5011.8999999999996</v>
      </c>
      <c r="AG66" s="236">
        <v>6309.6</v>
      </c>
      <c r="AH66" s="236">
        <v>7943.3</v>
      </c>
      <c r="AI66" s="301">
        <v>10000</v>
      </c>
    </row>
    <row r="67" spans="2:35" ht="17.649999999999999">
      <c r="B67" s="302" t="s">
        <v>339</v>
      </c>
      <c r="C67" s="163"/>
      <c r="D67" s="238"/>
      <c r="E67" s="239" t="s">
        <v>113</v>
      </c>
      <c r="F67" s="208"/>
      <c r="G67" s="286"/>
      <c r="H67" s="240">
        <v>5.9805219418180237E-3</v>
      </c>
      <c r="I67" s="241">
        <v>5.947355506293649E-3</v>
      </c>
      <c r="J67" s="241">
        <v>5.9109266302592211E-3</v>
      </c>
      <c r="K67" s="241">
        <v>5.9109266302592211E-3</v>
      </c>
      <c r="L67" s="241">
        <v>5.8313200222791751E-3</v>
      </c>
      <c r="M67" s="241">
        <v>5.8143416227267623E-3</v>
      </c>
      <c r="N67" s="241">
        <v>5.8143416227267623E-3</v>
      </c>
      <c r="O67" s="241">
        <v>5.7800134934836069E-3</v>
      </c>
      <c r="P67" s="241">
        <v>5.7630360268581104E-3</v>
      </c>
      <c r="Q67" s="241">
        <v>5.7630360268581104E-3</v>
      </c>
      <c r="R67" s="240">
        <v>5.7439269109222811E-3</v>
      </c>
      <c r="S67" s="241">
        <v>5.7096504875474843E-3</v>
      </c>
      <c r="T67" s="241">
        <v>5.7041503668641422E-3</v>
      </c>
      <c r="U67" s="241">
        <v>5.7041503668641422E-3</v>
      </c>
      <c r="V67" s="241">
        <v>5.6961439542794123E-3</v>
      </c>
      <c r="W67" s="241">
        <v>5.6936386491207528E-3</v>
      </c>
      <c r="X67" s="241">
        <v>5.6936386491207528E-3</v>
      </c>
      <c r="Y67" s="241">
        <v>5.6916345806300537E-3</v>
      </c>
      <c r="Z67" s="241">
        <v>5.6921020895832966E-3</v>
      </c>
      <c r="AA67" s="241">
        <v>5.6921020895832966E-3</v>
      </c>
      <c r="AB67" s="241">
        <v>5.6937083558374632E-3</v>
      </c>
      <c r="AC67" s="241">
        <v>5.699512327905153E-3</v>
      </c>
      <c r="AD67" s="241">
        <v>5.7039825299470305E-3</v>
      </c>
      <c r="AE67" s="241">
        <v>5.7039825299470305E-3</v>
      </c>
      <c r="AF67" s="241">
        <v>5.71590366213279E-3</v>
      </c>
      <c r="AG67" s="241">
        <v>5.7233531772930349E-3</v>
      </c>
      <c r="AH67" s="241">
        <v>5.7233531772930349E-3</v>
      </c>
      <c r="AI67" s="303">
        <v>5.7411985930771814E-3</v>
      </c>
    </row>
    <row r="68" spans="2:35">
      <c r="B68" s="304"/>
      <c r="C68" s="163" t="s">
        <v>213</v>
      </c>
      <c r="D68" s="242" t="s">
        <v>302</v>
      </c>
      <c r="E68" s="243">
        <v>1</v>
      </c>
      <c r="F68" s="242" t="s">
        <v>114</v>
      </c>
      <c r="G68" s="229" t="s">
        <v>303</v>
      </c>
      <c r="H68" s="244">
        <v>1.894409154771338E-3</v>
      </c>
      <c r="I68" s="245">
        <v>1.7869473599846268E-3</v>
      </c>
      <c r="J68" s="245">
        <v>1.6616849814035969E-3</v>
      </c>
      <c r="K68" s="245">
        <v>1.6616849814035969E-3</v>
      </c>
      <c r="L68" s="245">
        <v>1.3514571955295655E-3</v>
      </c>
      <c r="M68" s="245">
        <v>1.2762099572121823E-3</v>
      </c>
      <c r="N68" s="245">
        <v>1.2762099572121823E-3</v>
      </c>
      <c r="O68" s="245">
        <v>1.1093688899402243E-3</v>
      </c>
      <c r="P68" s="245">
        <v>1.0172156093863057E-3</v>
      </c>
      <c r="Q68" s="245">
        <v>1.0172156093863057E-3</v>
      </c>
      <c r="R68" s="259">
        <v>9.0268472188899558E-4</v>
      </c>
      <c r="S68" s="246">
        <v>6.4980923282595936E-4</v>
      </c>
      <c r="T68" s="246">
        <v>5.9956213765628296E-4</v>
      </c>
      <c r="U68" s="246">
        <v>5.9956213765628296E-4</v>
      </c>
      <c r="V68" s="246">
        <v>5.1787961630917205E-4</v>
      </c>
      <c r="W68" s="246">
        <v>4.895553246327016E-4</v>
      </c>
      <c r="X68" s="246">
        <v>4.895553246327016E-4</v>
      </c>
      <c r="Y68" s="246">
        <v>4.6566892588885715E-4</v>
      </c>
      <c r="Z68" s="246">
        <v>4.7134864734416375E-4</v>
      </c>
      <c r="AA68" s="246">
        <v>4.7134864734416375E-4</v>
      </c>
      <c r="AB68" s="246">
        <v>4.9036536424179795E-4</v>
      </c>
      <c r="AC68" s="246">
        <v>5.5370039286373846E-4</v>
      </c>
      <c r="AD68" s="246">
        <v>5.9796325226184625E-4</v>
      </c>
      <c r="AE68" s="246">
        <v>5.9796325226184625E-4</v>
      </c>
      <c r="AF68" s="246">
        <v>7.0263648061972834E-4</v>
      </c>
      <c r="AG68" s="246">
        <v>7.608646010591626E-4</v>
      </c>
      <c r="AH68" s="246">
        <v>7.608646010591626E-4</v>
      </c>
      <c r="AI68" s="305">
        <v>8.8515797136219784E-4</v>
      </c>
    </row>
    <row r="69" spans="2:35">
      <c r="B69" s="304"/>
      <c r="C69" s="163" t="s">
        <v>213</v>
      </c>
      <c r="D69" s="242" t="s">
        <v>302</v>
      </c>
      <c r="E69" s="243">
        <f>E68+1</f>
        <v>2</v>
      </c>
      <c r="F69" s="242" t="s">
        <v>116</v>
      </c>
      <c r="G69" s="229" t="s">
        <v>303</v>
      </c>
      <c r="H69" s="244">
        <v>4.0991869112463435E-3</v>
      </c>
      <c r="I69" s="245">
        <v>4.0991869112463435E-3</v>
      </c>
      <c r="J69" s="245">
        <v>4.0991869112463435E-3</v>
      </c>
      <c r="K69" s="245">
        <v>4.0991869112463435E-3</v>
      </c>
      <c r="L69" s="245">
        <v>4.0991869112463435E-3</v>
      </c>
      <c r="M69" s="245">
        <v>4.0991869112463435E-3</v>
      </c>
      <c r="N69" s="245">
        <v>4.0991869112463435E-3</v>
      </c>
      <c r="O69" s="245">
        <v>4.0991869112463435E-3</v>
      </c>
      <c r="P69" s="245">
        <v>4.0991869112463435E-3</v>
      </c>
      <c r="Q69" s="245">
        <v>4.0991869112463435E-3</v>
      </c>
      <c r="R69" s="259">
        <v>4.0991869112463435E-3</v>
      </c>
      <c r="S69" s="246">
        <v>4.0991869112463435E-3</v>
      </c>
      <c r="T69" s="246">
        <v>4.0991869112463435E-3</v>
      </c>
      <c r="U69" s="246">
        <v>4.0991869112463435E-3</v>
      </c>
      <c r="V69" s="246">
        <v>4.0991869112463435E-3</v>
      </c>
      <c r="W69" s="246">
        <v>4.0991869112463435E-3</v>
      </c>
      <c r="X69" s="246">
        <v>4.0991869112463435E-3</v>
      </c>
      <c r="Y69" s="246">
        <v>4.0991869112463435E-3</v>
      </c>
      <c r="Z69" s="246">
        <v>4.0991869112463435E-3</v>
      </c>
      <c r="AA69" s="246">
        <v>4.0991869112463435E-3</v>
      </c>
      <c r="AB69" s="246">
        <v>4.0991869112463435E-3</v>
      </c>
      <c r="AC69" s="246">
        <v>4.0991869112463435E-3</v>
      </c>
      <c r="AD69" s="246">
        <v>4.0991869112463435E-3</v>
      </c>
      <c r="AE69" s="246">
        <v>4.0991869112463435E-3</v>
      </c>
      <c r="AF69" s="246">
        <v>4.0991869112463435E-3</v>
      </c>
      <c r="AG69" s="246">
        <v>4.0991869112463435E-3</v>
      </c>
      <c r="AH69" s="246">
        <v>4.0991869112463435E-3</v>
      </c>
      <c r="AI69" s="305">
        <v>4.0991869112463435E-3</v>
      </c>
    </row>
    <row r="70" spans="2:35">
      <c r="B70" s="304"/>
      <c r="C70" s="163" t="s">
        <v>213</v>
      </c>
      <c r="D70" s="242" t="s">
        <v>302</v>
      </c>
      <c r="E70" s="243">
        <f t="shared" ref="E70:E77" si="2">E69+1</f>
        <v>3</v>
      </c>
      <c r="F70" s="242" t="s">
        <v>118</v>
      </c>
      <c r="G70" s="229" t="s">
        <v>303</v>
      </c>
      <c r="H70" s="244">
        <v>1.2563622401313864E-3</v>
      </c>
      <c r="I70" s="245">
        <v>1.2563622401313864E-3</v>
      </c>
      <c r="J70" s="245">
        <v>1.2563622401313864E-3</v>
      </c>
      <c r="K70" s="245">
        <v>1.2563622401313864E-3</v>
      </c>
      <c r="L70" s="245">
        <v>1.2563622401313864E-3</v>
      </c>
      <c r="M70" s="245">
        <v>1.2563622401313864E-3</v>
      </c>
      <c r="N70" s="245">
        <v>1.2563622401313864E-3</v>
      </c>
      <c r="O70" s="245">
        <v>1.2563622401313864E-3</v>
      </c>
      <c r="P70" s="245">
        <v>1.2563622401313864E-3</v>
      </c>
      <c r="Q70" s="245">
        <v>1.2563622401313864E-3</v>
      </c>
      <c r="R70" s="259">
        <v>1.2563622401313864E-3</v>
      </c>
      <c r="S70" s="246">
        <v>1.2563622401313864E-3</v>
      </c>
      <c r="T70" s="246">
        <v>1.2563622401313864E-3</v>
      </c>
      <c r="U70" s="246">
        <v>1.2563622401313864E-3</v>
      </c>
      <c r="V70" s="246">
        <v>1.2563622401313864E-3</v>
      </c>
      <c r="W70" s="246">
        <v>1.2563622401313864E-3</v>
      </c>
      <c r="X70" s="246">
        <v>1.2563622401313864E-3</v>
      </c>
      <c r="Y70" s="246">
        <v>1.2563622401313864E-3</v>
      </c>
      <c r="Z70" s="246">
        <v>1.2563622401313864E-3</v>
      </c>
      <c r="AA70" s="246">
        <v>1.2563622401313864E-3</v>
      </c>
      <c r="AB70" s="246">
        <v>1.2563622401313864E-3</v>
      </c>
      <c r="AC70" s="246">
        <v>1.2563622401313864E-3</v>
      </c>
      <c r="AD70" s="246">
        <v>1.2563622401313864E-3</v>
      </c>
      <c r="AE70" s="246">
        <v>1.2563622401313864E-3</v>
      </c>
      <c r="AF70" s="246">
        <v>1.2563622401313864E-3</v>
      </c>
      <c r="AG70" s="246">
        <v>1.2563622401313864E-3</v>
      </c>
      <c r="AH70" s="246">
        <v>1.2563622401313864E-3</v>
      </c>
      <c r="AI70" s="305">
        <v>1.2563622401313864E-3</v>
      </c>
    </row>
    <row r="71" spans="2:35">
      <c r="B71" s="304"/>
      <c r="C71" s="163" t="s">
        <v>213</v>
      </c>
      <c r="D71" s="242" t="s">
        <v>302</v>
      </c>
      <c r="E71" s="243">
        <f t="shared" si="2"/>
        <v>4</v>
      </c>
      <c r="F71" s="242" t="s">
        <v>119</v>
      </c>
      <c r="G71" s="229" t="s">
        <v>303</v>
      </c>
      <c r="H71" s="247">
        <v>3.1491129208635443E-5</v>
      </c>
      <c r="I71" s="248">
        <v>3.1491129208635443E-5</v>
      </c>
      <c r="J71" s="248">
        <v>3.1491129208635443E-5</v>
      </c>
      <c r="K71" s="248">
        <v>3.1491129208635443E-5</v>
      </c>
      <c r="L71" s="248">
        <v>3.1491129208635443E-5</v>
      </c>
      <c r="M71" s="248">
        <v>3.1491129208635443E-5</v>
      </c>
      <c r="N71" s="248">
        <v>3.1491129208635443E-5</v>
      </c>
      <c r="O71" s="248">
        <v>3.1491129208635443E-5</v>
      </c>
      <c r="P71" s="248">
        <v>3.1491129208635443E-5</v>
      </c>
      <c r="Q71" s="248">
        <v>3.1491129208635443E-5</v>
      </c>
      <c r="R71" s="259">
        <v>3.1491129208635443E-5</v>
      </c>
      <c r="S71" s="246">
        <v>3.1491129208635443E-5</v>
      </c>
      <c r="T71" s="246">
        <v>3.1491129208635443E-5</v>
      </c>
      <c r="U71" s="246">
        <v>3.1491129208635443E-5</v>
      </c>
      <c r="V71" s="246">
        <v>3.1491129208635443E-5</v>
      </c>
      <c r="W71" s="246">
        <v>3.1491129208635443E-5</v>
      </c>
      <c r="X71" s="246">
        <v>3.1491129208635443E-5</v>
      </c>
      <c r="Y71" s="246">
        <v>3.1491129208635443E-5</v>
      </c>
      <c r="Z71" s="246">
        <v>3.1491129208635443E-5</v>
      </c>
      <c r="AA71" s="246">
        <v>3.1491129208635443E-5</v>
      </c>
      <c r="AB71" s="246">
        <v>3.1491129208635443E-5</v>
      </c>
      <c r="AC71" s="246">
        <v>3.1491129208635443E-5</v>
      </c>
      <c r="AD71" s="246">
        <v>3.1491129208635443E-5</v>
      </c>
      <c r="AE71" s="246">
        <v>3.1491129208635443E-5</v>
      </c>
      <c r="AF71" s="246">
        <v>3.1491129208635443E-5</v>
      </c>
      <c r="AG71" s="246">
        <v>3.1491129208635443E-5</v>
      </c>
      <c r="AH71" s="246">
        <v>3.1491129208635443E-5</v>
      </c>
      <c r="AI71" s="305">
        <v>3.1491129208635443E-5</v>
      </c>
    </row>
    <row r="72" spans="2:35">
      <c r="B72" s="304"/>
      <c r="C72" s="163" t="s">
        <v>213</v>
      </c>
      <c r="D72" s="242" t="s">
        <v>302</v>
      </c>
      <c r="E72" s="243">
        <f t="shared" si="2"/>
        <v>5</v>
      </c>
      <c r="F72" s="242" t="s">
        <v>120</v>
      </c>
      <c r="G72" s="229" t="s">
        <v>303</v>
      </c>
      <c r="H72" s="244">
        <v>2.2416660237554645E-4</v>
      </c>
      <c r="I72" s="245">
        <v>2.2416660237554645E-4</v>
      </c>
      <c r="J72" s="245">
        <v>2.2416660237554645E-4</v>
      </c>
      <c r="K72" s="245">
        <v>2.2416660237554645E-4</v>
      </c>
      <c r="L72" s="245">
        <v>2.2416660237554645E-4</v>
      </c>
      <c r="M72" s="245">
        <v>2.2416660237554645E-4</v>
      </c>
      <c r="N72" s="245">
        <v>2.2416660237554645E-4</v>
      </c>
      <c r="O72" s="245">
        <v>2.2416660237554645E-4</v>
      </c>
      <c r="P72" s="245">
        <v>2.2416660237554645E-4</v>
      </c>
      <c r="Q72" s="245">
        <v>2.2416660237554645E-4</v>
      </c>
      <c r="R72" s="259">
        <v>2.2416660237554645E-4</v>
      </c>
      <c r="S72" s="246">
        <v>2.2416660237554645E-4</v>
      </c>
      <c r="T72" s="246">
        <v>2.2416660237554645E-4</v>
      </c>
      <c r="U72" s="246">
        <v>2.2416660237554645E-4</v>
      </c>
      <c r="V72" s="246">
        <v>2.2416660237554645E-4</v>
      </c>
      <c r="W72" s="246">
        <v>2.2416660237554645E-4</v>
      </c>
      <c r="X72" s="246">
        <v>2.2416660237554645E-4</v>
      </c>
      <c r="Y72" s="246">
        <v>2.2416660237554645E-4</v>
      </c>
      <c r="Z72" s="246">
        <v>2.2416660237554645E-4</v>
      </c>
      <c r="AA72" s="246">
        <v>2.2416660237554645E-4</v>
      </c>
      <c r="AB72" s="246">
        <v>2.2416660237554645E-4</v>
      </c>
      <c r="AC72" s="246">
        <v>2.2416660237554645E-4</v>
      </c>
      <c r="AD72" s="246">
        <v>2.2416660237554645E-4</v>
      </c>
      <c r="AE72" s="246">
        <v>2.2416660237554645E-4</v>
      </c>
      <c r="AF72" s="246">
        <v>2.2416660237554645E-4</v>
      </c>
      <c r="AG72" s="246">
        <v>2.2416660237554645E-4</v>
      </c>
      <c r="AH72" s="246">
        <v>2.2416660237554645E-4</v>
      </c>
      <c r="AI72" s="305">
        <v>2.2416660237554645E-4</v>
      </c>
    </row>
    <row r="73" spans="2:35">
      <c r="B73" s="304"/>
      <c r="C73" s="163" t="s">
        <v>213</v>
      </c>
      <c r="D73" s="242" t="s">
        <v>302</v>
      </c>
      <c r="E73" s="243">
        <f t="shared" si="2"/>
        <v>6</v>
      </c>
      <c r="F73" s="242" t="s">
        <v>20</v>
      </c>
      <c r="G73" s="229" t="s">
        <v>303</v>
      </c>
      <c r="H73" s="247">
        <v>1.0447488441683186E-5</v>
      </c>
      <c r="I73" s="248">
        <v>1.0447488441683186E-5</v>
      </c>
      <c r="J73" s="248">
        <v>1.0447488441683186E-5</v>
      </c>
      <c r="K73" s="248">
        <v>1.0447488441683186E-5</v>
      </c>
      <c r="L73" s="248">
        <v>1.0447488441683186E-5</v>
      </c>
      <c r="M73" s="248">
        <v>1.0447488441683186E-5</v>
      </c>
      <c r="N73" s="248">
        <v>1.0447488441683186E-5</v>
      </c>
      <c r="O73" s="248">
        <v>1.0447488441683186E-5</v>
      </c>
      <c r="P73" s="248">
        <v>1.0447488441683186E-5</v>
      </c>
      <c r="Q73" s="248">
        <v>1.0447488441683186E-5</v>
      </c>
      <c r="R73" s="259">
        <v>1.0447488441683186E-5</v>
      </c>
      <c r="S73" s="246">
        <v>1.0447488441683186E-5</v>
      </c>
      <c r="T73" s="246">
        <v>1.0447488441683186E-5</v>
      </c>
      <c r="U73" s="246">
        <v>1.0447488441683186E-5</v>
      </c>
      <c r="V73" s="246">
        <v>1.0447488441683186E-5</v>
      </c>
      <c r="W73" s="246">
        <v>1.0447488441683186E-5</v>
      </c>
      <c r="X73" s="246">
        <v>1.0447488441683186E-5</v>
      </c>
      <c r="Y73" s="246">
        <v>1.0447488441683186E-5</v>
      </c>
      <c r="Z73" s="246">
        <v>1.0447488441683186E-5</v>
      </c>
      <c r="AA73" s="246">
        <v>1.0447488441683186E-5</v>
      </c>
      <c r="AB73" s="246">
        <v>1.0447488441683186E-5</v>
      </c>
      <c r="AC73" s="246">
        <v>1.0447488441683186E-5</v>
      </c>
      <c r="AD73" s="246">
        <v>1.0447488441683186E-5</v>
      </c>
      <c r="AE73" s="246">
        <v>1.0447488441683186E-5</v>
      </c>
      <c r="AF73" s="246">
        <v>1.0447488441683186E-5</v>
      </c>
      <c r="AG73" s="246">
        <v>1.0447488441683186E-5</v>
      </c>
      <c r="AH73" s="246">
        <v>1.0447488441683186E-5</v>
      </c>
      <c r="AI73" s="305">
        <v>1.0447488441683186E-5</v>
      </c>
    </row>
    <row r="74" spans="2:35">
      <c r="B74" s="304"/>
      <c r="C74" s="163" t="s">
        <v>213</v>
      </c>
      <c r="D74" s="242" t="s">
        <v>302</v>
      </c>
      <c r="E74" s="243">
        <f t="shared" si="2"/>
        <v>7</v>
      </c>
      <c r="F74" s="242" t="s">
        <v>122</v>
      </c>
      <c r="G74" s="229" t="s">
        <v>303</v>
      </c>
      <c r="H74" s="244">
        <v>3.4641016151377548E-3</v>
      </c>
      <c r="I74" s="245">
        <v>3.4641016151377548E-3</v>
      </c>
      <c r="J74" s="245">
        <v>3.4641016151377548E-3</v>
      </c>
      <c r="K74" s="245">
        <v>3.4641016151377548E-3</v>
      </c>
      <c r="L74" s="245">
        <v>3.4641016151377548E-3</v>
      </c>
      <c r="M74" s="245">
        <v>3.4641016151377548E-3</v>
      </c>
      <c r="N74" s="245">
        <v>3.4641016151377548E-3</v>
      </c>
      <c r="O74" s="245">
        <v>3.4641016151377548E-3</v>
      </c>
      <c r="P74" s="245">
        <v>3.4641016151377548E-3</v>
      </c>
      <c r="Q74" s="245">
        <v>3.4641016151377548E-3</v>
      </c>
      <c r="R74" s="259">
        <v>3.4641016151377548E-3</v>
      </c>
      <c r="S74" s="246">
        <v>3.4641016151377548E-3</v>
      </c>
      <c r="T74" s="246">
        <v>3.4641016151377548E-3</v>
      </c>
      <c r="U74" s="246">
        <v>3.4641016151377548E-3</v>
      </c>
      <c r="V74" s="246">
        <v>3.4641016151377548E-3</v>
      </c>
      <c r="W74" s="246">
        <v>3.4641016151377548E-3</v>
      </c>
      <c r="X74" s="246">
        <v>3.4641016151377548E-3</v>
      </c>
      <c r="Y74" s="246">
        <v>3.4641016151377548E-3</v>
      </c>
      <c r="Z74" s="246">
        <v>3.4641016151377548E-3</v>
      </c>
      <c r="AA74" s="246">
        <v>3.4641016151377548E-3</v>
      </c>
      <c r="AB74" s="246">
        <v>3.4641016151377548E-3</v>
      </c>
      <c r="AC74" s="246">
        <v>3.4641016151377548E-3</v>
      </c>
      <c r="AD74" s="246">
        <v>3.4641016151377548E-3</v>
      </c>
      <c r="AE74" s="246">
        <v>3.4641016151377548E-3</v>
      </c>
      <c r="AF74" s="246">
        <v>3.4641016151377548E-3</v>
      </c>
      <c r="AG74" s="246">
        <v>3.4641016151377548E-3</v>
      </c>
      <c r="AH74" s="246">
        <v>3.4641016151377548E-3</v>
      </c>
      <c r="AI74" s="305">
        <v>3.4641016151377548E-3</v>
      </c>
    </row>
    <row r="75" spans="2:35">
      <c r="B75" s="304"/>
      <c r="C75" s="163" t="s">
        <v>213</v>
      </c>
      <c r="D75" s="242" t="s">
        <v>302</v>
      </c>
      <c r="E75" s="243">
        <f t="shared" si="2"/>
        <v>8</v>
      </c>
      <c r="F75" s="242" t="s">
        <v>124</v>
      </c>
      <c r="G75" s="229" t="s">
        <v>303</v>
      </c>
      <c r="H75" s="244">
        <v>9.2376043070340136E-4</v>
      </c>
      <c r="I75" s="245">
        <v>9.2376043070340136E-4</v>
      </c>
      <c r="J75" s="245">
        <v>9.2376043070340136E-4</v>
      </c>
      <c r="K75" s="245">
        <v>9.2376043070340136E-4</v>
      </c>
      <c r="L75" s="245">
        <v>9.2376043070340136E-4</v>
      </c>
      <c r="M75" s="245">
        <v>9.2376043070340136E-4</v>
      </c>
      <c r="N75" s="245">
        <v>9.2376043070340136E-4</v>
      </c>
      <c r="O75" s="245">
        <v>9.2376043070340136E-4</v>
      </c>
      <c r="P75" s="245">
        <v>9.2376043070340136E-4</v>
      </c>
      <c r="Q75" s="245">
        <v>9.2376043070340136E-4</v>
      </c>
      <c r="R75" s="259">
        <v>9.2376043070340136E-4</v>
      </c>
      <c r="S75" s="246">
        <v>9.2376043070340136E-4</v>
      </c>
      <c r="T75" s="246">
        <v>9.2376043070340136E-4</v>
      </c>
      <c r="U75" s="246">
        <v>9.2376043070340136E-4</v>
      </c>
      <c r="V75" s="246">
        <v>9.2376043070340136E-4</v>
      </c>
      <c r="W75" s="246">
        <v>9.2376043070340136E-4</v>
      </c>
      <c r="X75" s="246">
        <v>9.2376043070340136E-4</v>
      </c>
      <c r="Y75" s="246">
        <v>9.2376043070340136E-4</v>
      </c>
      <c r="Z75" s="246">
        <v>9.2376043070340136E-4</v>
      </c>
      <c r="AA75" s="246">
        <v>9.2376043070340136E-4</v>
      </c>
      <c r="AB75" s="246">
        <v>9.2376043070340136E-4</v>
      </c>
      <c r="AC75" s="246">
        <v>9.2376043070340136E-4</v>
      </c>
      <c r="AD75" s="246">
        <v>9.2376043070340136E-4</v>
      </c>
      <c r="AE75" s="246">
        <v>9.2376043070340136E-4</v>
      </c>
      <c r="AF75" s="246">
        <v>9.2376043070340136E-4</v>
      </c>
      <c r="AG75" s="246">
        <v>9.2376043070340136E-4</v>
      </c>
      <c r="AH75" s="246">
        <v>9.2376043070340136E-4</v>
      </c>
      <c r="AI75" s="305">
        <v>9.2376043070340136E-4</v>
      </c>
    </row>
    <row r="76" spans="2:35">
      <c r="B76" s="304"/>
      <c r="C76" s="163" t="s">
        <v>213</v>
      </c>
      <c r="D76" s="242" t="s">
        <v>302</v>
      </c>
      <c r="E76" s="243">
        <f t="shared" si="2"/>
        <v>9</v>
      </c>
      <c r="F76" s="242" t="s">
        <v>127</v>
      </c>
      <c r="G76" s="229" t="s">
        <v>303</v>
      </c>
      <c r="H76" s="244">
        <v>1.9508732814620494E-4</v>
      </c>
      <c r="I76" s="245">
        <v>1.9508732814620494E-4</v>
      </c>
      <c r="J76" s="245">
        <v>1.9508732814620494E-4</v>
      </c>
      <c r="K76" s="245">
        <v>1.9508732814620494E-4</v>
      </c>
      <c r="L76" s="245">
        <v>1.9508732814620494E-4</v>
      </c>
      <c r="M76" s="245">
        <v>1.9508732814620494E-4</v>
      </c>
      <c r="N76" s="245">
        <v>1.9508732814620494E-4</v>
      </c>
      <c r="O76" s="245">
        <v>1.9508732814620494E-4</v>
      </c>
      <c r="P76" s="245">
        <v>1.9508732814620494E-4</v>
      </c>
      <c r="Q76" s="245">
        <v>1.9508732814620494E-4</v>
      </c>
      <c r="R76" s="259">
        <v>1.9508732814620494E-4</v>
      </c>
      <c r="S76" s="246">
        <v>1.9508732814620494E-4</v>
      </c>
      <c r="T76" s="246">
        <v>1.9508732814620494E-4</v>
      </c>
      <c r="U76" s="246">
        <v>1.9508732814620494E-4</v>
      </c>
      <c r="V76" s="246">
        <v>1.9508732814620494E-4</v>
      </c>
      <c r="W76" s="246">
        <v>1.9508732814620494E-4</v>
      </c>
      <c r="X76" s="246">
        <v>1.9508732814620494E-4</v>
      </c>
      <c r="Y76" s="246">
        <v>1.9508732814620494E-4</v>
      </c>
      <c r="Z76" s="246">
        <v>1.9508732814620494E-4</v>
      </c>
      <c r="AA76" s="246">
        <v>1.9508732814620494E-4</v>
      </c>
      <c r="AB76" s="246">
        <v>1.9508732814620494E-4</v>
      </c>
      <c r="AC76" s="246">
        <v>1.9508732814620494E-4</v>
      </c>
      <c r="AD76" s="246">
        <v>1.9508732814620494E-4</v>
      </c>
      <c r="AE76" s="246">
        <v>1.9508732814620494E-4</v>
      </c>
      <c r="AF76" s="246">
        <v>1.9508732814620494E-4</v>
      </c>
      <c r="AG76" s="246">
        <v>1.9508732814620494E-4</v>
      </c>
      <c r="AH76" s="246">
        <v>1.9508732814620494E-4</v>
      </c>
      <c r="AI76" s="305">
        <v>1.9508732814620494E-4</v>
      </c>
    </row>
    <row r="77" spans="2:35">
      <c r="B77" s="306"/>
      <c r="C77" s="249" t="s">
        <v>213</v>
      </c>
      <c r="D77" s="250" t="s">
        <v>302</v>
      </c>
      <c r="E77" s="251">
        <f t="shared" si="2"/>
        <v>10</v>
      </c>
      <c r="F77" s="250" t="s">
        <v>129</v>
      </c>
      <c r="G77" s="230" t="s">
        <v>303</v>
      </c>
      <c r="H77" s="244">
        <v>9.2376043070340136E-4</v>
      </c>
      <c r="I77" s="245">
        <v>9.2376043070340136E-4</v>
      </c>
      <c r="J77" s="245">
        <v>9.2376043070340136E-4</v>
      </c>
      <c r="K77" s="245">
        <v>9.2376043070340136E-4</v>
      </c>
      <c r="L77" s="245">
        <v>9.2376043070340136E-4</v>
      </c>
      <c r="M77" s="245">
        <v>9.2376043070340136E-4</v>
      </c>
      <c r="N77" s="245">
        <v>9.2376043070340136E-4</v>
      </c>
      <c r="O77" s="245">
        <v>9.2376043070340136E-4</v>
      </c>
      <c r="P77" s="245">
        <v>9.2376043070340136E-4</v>
      </c>
      <c r="Q77" s="245">
        <v>9.2376043070340136E-4</v>
      </c>
      <c r="R77" s="259">
        <v>9.2376043070340136E-4</v>
      </c>
      <c r="S77" s="246">
        <v>9.2376043070340136E-4</v>
      </c>
      <c r="T77" s="246">
        <v>9.2376043070340136E-4</v>
      </c>
      <c r="U77" s="246">
        <v>9.2376043070340136E-4</v>
      </c>
      <c r="V77" s="246">
        <v>9.2376043070340136E-4</v>
      </c>
      <c r="W77" s="246">
        <v>9.2376043070340136E-4</v>
      </c>
      <c r="X77" s="246">
        <v>9.2376043070340136E-4</v>
      </c>
      <c r="Y77" s="246">
        <v>9.2376043070340136E-4</v>
      </c>
      <c r="Z77" s="246">
        <v>9.2376043070340136E-4</v>
      </c>
      <c r="AA77" s="246">
        <v>9.2376043070340136E-4</v>
      </c>
      <c r="AB77" s="246">
        <v>9.2376043070340136E-4</v>
      </c>
      <c r="AC77" s="246">
        <v>9.2376043070340136E-4</v>
      </c>
      <c r="AD77" s="246">
        <v>9.2376043070340136E-4</v>
      </c>
      <c r="AE77" s="246">
        <v>9.2376043070340136E-4</v>
      </c>
      <c r="AF77" s="246">
        <v>9.2376043070340136E-4</v>
      </c>
      <c r="AG77" s="246">
        <v>9.2376043070340136E-4</v>
      </c>
      <c r="AH77" s="246">
        <v>9.2376043070340136E-4</v>
      </c>
      <c r="AI77" s="305">
        <v>9.2376043070340136E-4</v>
      </c>
    </row>
    <row r="78" spans="2:35" ht="16.149999999999999">
      <c r="B78" s="335" t="s">
        <v>340</v>
      </c>
      <c r="C78" s="134"/>
      <c r="D78" s="242"/>
      <c r="E78" s="239" t="s">
        <v>130</v>
      </c>
      <c r="F78" s="242"/>
      <c r="G78" s="287"/>
      <c r="H78" s="240">
        <v>8.9924755926617077E-3</v>
      </c>
      <c r="I78" s="241">
        <v>7.5536792190888519E-3</v>
      </c>
      <c r="J78" s="241">
        <v>6.897118705532823E-3</v>
      </c>
      <c r="K78" s="241">
        <v>6.6173714906471275E-3</v>
      </c>
      <c r="L78" s="241">
        <v>6.5025658711655547E-3</v>
      </c>
      <c r="M78" s="241">
        <v>6.456236153617686E-3</v>
      </c>
      <c r="N78" s="241">
        <v>6.4376747303902431E-3</v>
      </c>
      <c r="O78" s="241">
        <v>6.4302582777236526E-3</v>
      </c>
      <c r="P78" s="241">
        <v>6.4272636647520033E-3</v>
      </c>
      <c r="Q78" s="241">
        <v>6.4260832089786625E-3</v>
      </c>
      <c r="R78" s="240">
        <v>6.4256157170480294E-3</v>
      </c>
      <c r="S78" s="241">
        <v>6.4254292698512896E-3</v>
      </c>
      <c r="T78" s="241">
        <v>6.4253542664818239E-3</v>
      </c>
      <c r="U78" s="241">
        <v>6.42532321567282E-3</v>
      </c>
      <c r="V78" s="241">
        <v>6.4252787614806923E-3</v>
      </c>
      <c r="W78" s="241">
        <v>6.4252795676766053E-3</v>
      </c>
      <c r="X78" s="241">
        <v>6.4253024336150743E-3</v>
      </c>
      <c r="Y78" s="241">
        <v>6.4253863396519862E-3</v>
      </c>
      <c r="Z78" s="241">
        <v>6.4255389255970874E-3</v>
      </c>
      <c r="AA78" s="241">
        <v>6.4263235017354235E-3</v>
      </c>
      <c r="AB78" s="241">
        <v>6.428188077988832E-3</v>
      </c>
      <c r="AC78" s="241">
        <v>6.4280394222861166E-3</v>
      </c>
      <c r="AD78" s="241">
        <v>6.4253757707943351E-3</v>
      </c>
      <c r="AE78" s="241">
        <v>6.4287800302145291E-3</v>
      </c>
      <c r="AF78" s="241">
        <v>6.4544787106970702E-3</v>
      </c>
      <c r="AG78" s="241">
        <v>6.54657201777838E-3</v>
      </c>
      <c r="AH78" s="241">
        <v>6.8239217863858099E-3</v>
      </c>
      <c r="AI78" s="303">
        <v>7.8077990876483658E-3</v>
      </c>
    </row>
    <row r="79" spans="2:35">
      <c r="B79" s="336"/>
      <c r="C79" s="135" t="s">
        <v>213</v>
      </c>
      <c r="D79" s="242" t="s">
        <v>304</v>
      </c>
      <c r="E79" s="243">
        <f>E77+1</f>
        <v>11</v>
      </c>
      <c r="F79" s="242" t="s">
        <v>40</v>
      </c>
      <c r="G79" s="229" t="s">
        <v>303</v>
      </c>
      <c r="H79" s="244">
        <v>7.7084577261493312E-6</v>
      </c>
      <c r="I79" s="245">
        <v>5.5060412329638082E-6</v>
      </c>
      <c r="J79" s="245">
        <v>3.3036247397782849E-6</v>
      </c>
      <c r="K79" s="245">
        <v>1.1012082465927617E-6</v>
      </c>
      <c r="L79" s="245">
        <v>1.1012082465927617E-6</v>
      </c>
      <c r="M79" s="245">
        <v>2.2024164931855234E-6</v>
      </c>
      <c r="N79" s="245">
        <v>4.4048329863710468E-6</v>
      </c>
      <c r="O79" s="245">
        <v>4.4048329863710468E-6</v>
      </c>
      <c r="P79" s="245">
        <v>4.4048329863710468E-6</v>
      </c>
      <c r="Q79" s="245">
        <v>6.6072494795565697E-6</v>
      </c>
      <c r="R79" s="259">
        <v>6.6072494795565697E-6</v>
      </c>
      <c r="S79" s="246">
        <v>6.6072494795565697E-6</v>
      </c>
      <c r="T79" s="246">
        <v>5.5060412329638082E-6</v>
      </c>
      <c r="U79" s="246">
        <v>4.4048329863710468E-6</v>
      </c>
      <c r="V79" s="246">
        <v>0</v>
      </c>
      <c r="W79" s="246">
        <v>7.7084577261493312E-6</v>
      </c>
      <c r="X79" s="246">
        <v>1.7619331945484187E-5</v>
      </c>
      <c r="Y79" s="246">
        <v>3.4137455644375612E-5</v>
      </c>
      <c r="Z79" s="246">
        <v>5.1756787589859796E-5</v>
      </c>
      <c r="AA79" s="246">
        <v>1.0241236693312684E-4</v>
      </c>
      <c r="AB79" s="246">
        <v>1.7068727822187806E-4</v>
      </c>
      <c r="AC79" s="246">
        <v>1.6848486172869252E-4</v>
      </c>
      <c r="AD79" s="246">
        <v>3.5238663890968374E-5</v>
      </c>
      <c r="AE79" s="246">
        <v>1.8059815244121291E-4</v>
      </c>
      <c r="AF79" s="246">
        <v>5.2968116661111829E-4</v>
      </c>
      <c r="AG79" s="246">
        <v>1.0923985806200196E-3</v>
      </c>
      <c r="AH79" s="246">
        <v>2.0372352561966092E-3</v>
      </c>
      <c r="AI79" s="305">
        <v>4.0282197660363216E-3</v>
      </c>
    </row>
    <row r="80" spans="2:35">
      <c r="B80" s="336"/>
      <c r="C80" s="135" t="s">
        <v>213</v>
      </c>
      <c r="D80" s="242" t="s">
        <v>304</v>
      </c>
      <c r="E80" s="243">
        <f>E79+1</f>
        <v>12</v>
      </c>
      <c r="F80" s="242" t="s">
        <v>42</v>
      </c>
      <c r="G80" s="229" t="s">
        <v>303</v>
      </c>
      <c r="H80" s="244">
        <v>4.4048329863710468E-6</v>
      </c>
      <c r="I80" s="245">
        <v>4.4048329863710468E-6</v>
      </c>
      <c r="J80" s="245">
        <v>4.4048329863710468E-6</v>
      </c>
      <c r="K80" s="245">
        <v>4.4048329863710468E-6</v>
      </c>
      <c r="L80" s="245">
        <v>4.4048329863710468E-6</v>
      </c>
      <c r="M80" s="245">
        <v>4.4048329863710468E-6</v>
      </c>
      <c r="N80" s="245">
        <v>5.5060412329638082E-6</v>
      </c>
      <c r="O80" s="245">
        <v>5.5060412329638082E-6</v>
      </c>
      <c r="P80" s="245">
        <v>5.5060412329638082E-6</v>
      </c>
      <c r="Q80" s="245">
        <v>5.5060412329638082E-6</v>
      </c>
      <c r="R80" s="259">
        <v>4.4048329863710468E-6</v>
      </c>
      <c r="S80" s="246">
        <v>3.3036247397782849E-6</v>
      </c>
      <c r="T80" s="246">
        <v>3.3036247397782849E-6</v>
      </c>
      <c r="U80" s="246">
        <v>1.1012082465927617E-6</v>
      </c>
      <c r="V80" s="246">
        <v>0</v>
      </c>
      <c r="W80" s="246">
        <v>3.3036247397782849E-6</v>
      </c>
      <c r="X80" s="246">
        <v>8.8096659727420935E-6</v>
      </c>
      <c r="Y80" s="246">
        <v>1.7619331945484187E-5</v>
      </c>
      <c r="Z80" s="246">
        <v>2.7530206164819041E-5</v>
      </c>
      <c r="AA80" s="246">
        <v>5.5060412329638082E-5</v>
      </c>
      <c r="AB80" s="246">
        <v>9.1400284467199212E-5</v>
      </c>
      <c r="AC80" s="246">
        <v>8.4793034987642638E-5</v>
      </c>
      <c r="AD80" s="246">
        <v>9.9108742193348542E-6</v>
      </c>
      <c r="AE80" s="246">
        <v>1.1232324115246169E-4</v>
      </c>
      <c r="AF80" s="246">
        <v>3.0943951729256599E-4</v>
      </c>
      <c r="AG80" s="246">
        <v>6.1667661809194647E-4</v>
      </c>
      <c r="AH80" s="246">
        <v>1.0637671662086076E-3</v>
      </c>
      <c r="AI80" s="305">
        <v>1.8577383120019888E-3</v>
      </c>
    </row>
    <row r="81" spans="2:35">
      <c r="B81" s="337"/>
      <c r="C81" s="252" t="s">
        <v>213</v>
      </c>
      <c r="D81" s="253" t="s">
        <v>304</v>
      </c>
      <c r="E81" s="254">
        <f>E80+1</f>
        <v>13</v>
      </c>
      <c r="F81" s="253" t="s">
        <v>305</v>
      </c>
      <c r="G81" s="231" t="s">
        <v>303</v>
      </c>
      <c r="H81" s="255">
        <v>6.177647880328996E-3</v>
      </c>
      <c r="I81" s="256">
        <v>6.177647880328996E-3</v>
      </c>
      <c r="J81" s="256">
        <v>6.177647880328996E-3</v>
      </c>
      <c r="K81" s="256">
        <v>6.177647880328996E-3</v>
      </c>
      <c r="L81" s="256">
        <v>6.177647880328996E-3</v>
      </c>
      <c r="M81" s="256">
        <v>6.177647880328996E-3</v>
      </c>
      <c r="N81" s="256">
        <v>6.177647880328996E-3</v>
      </c>
      <c r="O81" s="256">
        <v>6.177647880328996E-3</v>
      </c>
      <c r="P81" s="256">
        <v>6.177647880328996E-3</v>
      </c>
      <c r="Q81" s="256">
        <v>6.177647880328996E-3</v>
      </c>
      <c r="R81" s="255">
        <v>6.177647880328996E-3</v>
      </c>
      <c r="S81" s="256">
        <v>6.177647880328996E-3</v>
      </c>
      <c r="T81" s="256">
        <v>6.177647880328996E-3</v>
      </c>
      <c r="U81" s="256">
        <v>6.177647880328996E-3</v>
      </c>
      <c r="V81" s="256">
        <v>6.177647880328996E-3</v>
      </c>
      <c r="W81" s="256">
        <v>6.177647880328996E-3</v>
      </c>
      <c r="X81" s="256">
        <v>6.177647880328996E-3</v>
      </c>
      <c r="Y81" s="256">
        <v>6.177647880328996E-3</v>
      </c>
      <c r="Z81" s="256">
        <v>6.177647880328996E-3</v>
      </c>
      <c r="AA81" s="256">
        <v>6.177647880328996E-3</v>
      </c>
      <c r="AB81" s="256">
        <v>6.177647880328996E-3</v>
      </c>
      <c r="AC81" s="256">
        <v>6.177647880328996E-3</v>
      </c>
      <c r="AD81" s="256">
        <v>6.177647880328996E-3</v>
      </c>
      <c r="AE81" s="256">
        <v>6.177647880328996E-3</v>
      </c>
      <c r="AF81" s="256">
        <v>6.177647880328996E-3</v>
      </c>
      <c r="AG81" s="256">
        <v>6.177647880328996E-3</v>
      </c>
      <c r="AH81" s="256">
        <v>6.177647880328996E-3</v>
      </c>
      <c r="AI81" s="308">
        <v>6.177647880328996E-3</v>
      </c>
    </row>
    <row r="82" spans="2:35">
      <c r="B82" s="336"/>
      <c r="C82" s="135" t="s">
        <v>213</v>
      </c>
      <c r="D82" s="242" t="s">
        <v>304</v>
      </c>
      <c r="E82" s="243" t="s">
        <v>137</v>
      </c>
      <c r="F82" s="242" t="s">
        <v>306</v>
      </c>
      <c r="G82" s="229" t="s">
        <v>303</v>
      </c>
      <c r="H82" s="244"/>
      <c r="I82" s="245"/>
      <c r="J82" s="245"/>
      <c r="K82" s="245"/>
      <c r="L82" s="245"/>
      <c r="M82" s="245"/>
      <c r="N82" s="245"/>
      <c r="O82" s="245"/>
      <c r="P82" s="245"/>
      <c r="Q82" s="245"/>
      <c r="R82" s="259"/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305"/>
    </row>
    <row r="83" spans="2:35">
      <c r="B83" s="336"/>
      <c r="C83" s="135" t="s">
        <v>213</v>
      </c>
      <c r="D83" s="242" t="s">
        <v>304</v>
      </c>
      <c r="E83" s="243">
        <f>E81+1</f>
        <v>14</v>
      </c>
      <c r="F83" s="242" t="s">
        <v>307</v>
      </c>
      <c r="G83" s="229" t="s">
        <v>303</v>
      </c>
      <c r="H83" s="257">
        <v>6.9282032302755094E-5</v>
      </c>
      <c r="I83" s="258">
        <v>5.7735026918962585E-5</v>
      </c>
      <c r="J83" s="258">
        <v>4.6188021535170069E-5</v>
      </c>
      <c r="K83" s="258">
        <v>4.6188021535170069E-5</v>
      </c>
      <c r="L83" s="258">
        <v>4.6188021535170069E-5</v>
      </c>
      <c r="M83" s="258">
        <v>3.4641016151377547E-5</v>
      </c>
      <c r="N83" s="258">
        <v>3.4641016151377547E-5</v>
      </c>
      <c r="O83" s="258">
        <v>3.4641016151377547E-5</v>
      </c>
      <c r="P83" s="258">
        <v>2.3094010767585035E-5</v>
      </c>
      <c r="Q83" s="258">
        <v>2.3094010767585035E-5</v>
      </c>
      <c r="R83" s="259">
        <v>2.3094010767585035E-5</v>
      </c>
      <c r="S83" s="246">
        <v>2.3094010767585035E-5</v>
      </c>
      <c r="T83" s="246">
        <v>2.3094010767585035E-5</v>
      </c>
      <c r="U83" s="246">
        <v>2.3094010767585035E-5</v>
      </c>
      <c r="V83" s="246">
        <v>1.1547005383792517E-5</v>
      </c>
      <c r="W83" s="246">
        <v>1.1547005383792517E-5</v>
      </c>
      <c r="X83" s="246">
        <v>1.1547005383792517E-5</v>
      </c>
      <c r="Y83" s="246">
        <v>1.1547005383792517E-5</v>
      </c>
      <c r="Z83" s="246">
        <v>1.1547005383792517E-5</v>
      </c>
      <c r="AA83" s="246">
        <v>1.1547005383792517E-5</v>
      </c>
      <c r="AB83" s="246">
        <v>1.1547005383792517E-5</v>
      </c>
      <c r="AC83" s="246">
        <v>1.1547005383792517E-5</v>
      </c>
      <c r="AD83" s="246">
        <v>1.1547005383792517E-5</v>
      </c>
      <c r="AE83" s="246">
        <v>0</v>
      </c>
      <c r="AF83" s="246">
        <v>0</v>
      </c>
      <c r="AG83" s="246">
        <v>0</v>
      </c>
      <c r="AH83" s="246">
        <v>0</v>
      </c>
      <c r="AI83" s="305">
        <v>0</v>
      </c>
    </row>
    <row r="84" spans="2:35">
      <c r="B84" s="336"/>
      <c r="C84" s="135" t="s">
        <v>213</v>
      </c>
      <c r="D84" s="242" t="s">
        <v>304</v>
      </c>
      <c r="E84" s="243">
        <f>E83+1</f>
        <v>15</v>
      </c>
      <c r="F84" s="242" t="s">
        <v>308</v>
      </c>
      <c r="G84" s="229" t="s">
        <v>303</v>
      </c>
      <c r="H84" s="257">
        <v>8.0829037686547616E-5</v>
      </c>
      <c r="I84" s="258">
        <v>5.7735026918962585E-5</v>
      </c>
      <c r="J84" s="258">
        <v>5.7735026918962585E-5</v>
      </c>
      <c r="K84" s="258">
        <v>4.6188021535170069E-5</v>
      </c>
      <c r="L84" s="258">
        <v>3.4641016151377547E-5</v>
      </c>
      <c r="M84" s="258">
        <v>3.4641016151377547E-5</v>
      </c>
      <c r="N84" s="258">
        <v>2.3094010767585035E-5</v>
      </c>
      <c r="O84" s="258">
        <v>1.1547005383792517E-5</v>
      </c>
      <c r="P84" s="258">
        <v>1.1547005383792517E-5</v>
      </c>
      <c r="Q84" s="258">
        <v>0</v>
      </c>
      <c r="R84" s="259">
        <v>0</v>
      </c>
      <c r="S84" s="246">
        <v>0</v>
      </c>
      <c r="T84" s="246">
        <v>0</v>
      </c>
      <c r="U84" s="246">
        <v>0</v>
      </c>
      <c r="V84" s="246">
        <v>0</v>
      </c>
      <c r="W84" s="246">
        <v>0</v>
      </c>
      <c r="X84" s="246">
        <v>0</v>
      </c>
      <c r="Y84" s="246">
        <v>0</v>
      </c>
      <c r="Z84" s="246">
        <v>0</v>
      </c>
      <c r="AA84" s="246">
        <v>0</v>
      </c>
      <c r="AB84" s="246">
        <v>0</v>
      </c>
      <c r="AC84" s="246">
        <v>0</v>
      </c>
      <c r="AD84" s="246">
        <v>0</v>
      </c>
      <c r="AE84" s="246">
        <v>0</v>
      </c>
      <c r="AF84" s="246">
        <v>0</v>
      </c>
      <c r="AG84" s="246">
        <v>0</v>
      </c>
      <c r="AH84" s="246">
        <v>0</v>
      </c>
      <c r="AI84" s="305">
        <v>0</v>
      </c>
    </row>
    <row r="85" spans="2:35">
      <c r="B85" s="336"/>
      <c r="C85" s="135" t="s">
        <v>213</v>
      </c>
      <c r="D85" s="242" t="s">
        <v>304</v>
      </c>
      <c r="E85" s="243">
        <v>13</v>
      </c>
      <c r="F85" s="242" t="s">
        <v>309</v>
      </c>
      <c r="G85" s="229" t="s">
        <v>303</v>
      </c>
      <c r="H85" s="244"/>
      <c r="I85" s="245"/>
      <c r="J85" s="245"/>
      <c r="K85" s="245"/>
      <c r="L85" s="245"/>
      <c r="M85" s="245"/>
      <c r="N85" s="245"/>
      <c r="O85" s="245"/>
      <c r="P85" s="245"/>
      <c r="Q85" s="245"/>
      <c r="R85" s="259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305"/>
    </row>
    <row r="86" spans="2:35">
      <c r="B86" s="336"/>
      <c r="C86" s="135" t="s">
        <v>213</v>
      </c>
      <c r="D86" s="242" t="s">
        <v>304</v>
      </c>
      <c r="E86" s="243">
        <f t="shared" ref="E86" si="3">E85+1</f>
        <v>14</v>
      </c>
      <c r="F86" s="242" t="s">
        <v>310</v>
      </c>
      <c r="G86" s="229" t="s">
        <v>303</v>
      </c>
      <c r="H86" s="244"/>
      <c r="I86" s="245"/>
      <c r="J86" s="245"/>
      <c r="K86" s="245"/>
      <c r="L86" s="245"/>
      <c r="M86" s="245"/>
      <c r="N86" s="245"/>
      <c r="O86" s="245"/>
      <c r="P86" s="245"/>
      <c r="Q86" s="245"/>
      <c r="R86" s="259"/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305"/>
    </row>
    <row r="87" spans="2:35">
      <c r="B87" s="336"/>
      <c r="C87" s="135" t="s">
        <v>213</v>
      </c>
      <c r="D87" s="242" t="s">
        <v>304</v>
      </c>
      <c r="E87" s="243">
        <f>E84+1</f>
        <v>16</v>
      </c>
      <c r="F87" s="242" t="s">
        <v>146</v>
      </c>
      <c r="G87" s="229" t="s">
        <v>303</v>
      </c>
      <c r="H87" s="244">
        <v>6.2904078517805502E-3</v>
      </c>
      <c r="I87" s="245">
        <v>3.970815932842737E-3</v>
      </c>
      <c r="J87" s="245">
        <v>2.5061474953376895E-3</v>
      </c>
      <c r="K87" s="245">
        <v>1.581563775724146E-3</v>
      </c>
      <c r="L87" s="245">
        <v>9.9801541753312016E-4</v>
      </c>
      <c r="M87" s="245">
        <v>6.2975140446161698E-4</v>
      </c>
      <c r="N87" s="245">
        <v>3.9736468799000306E-4</v>
      </c>
      <c r="O87" s="245">
        <v>2.5072749986759682E-4</v>
      </c>
      <c r="P87" s="245">
        <v>1.5820127643077347E-4</v>
      </c>
      <c r="Q87" s="245">
        <v>9.9819419361925083E-5</v>
      </c>
      <c r="R87" s="244">
        <v>6.2982258417239147E-5</v>
      </c>
      <c r="S87" s="245">
        <v>3.9739302706198554E-5</v>
      </c>
      <c r="T87" s="245">
        <v>2.5073878233954028E-5</v>
      </c>
      <c r="U87" s="245">
        <v>1.5820576818656503E-5</v>
      </c>
      <c r="V87" s="245">
        <v>9.9821207599110451E-6</v>
      </c>
      <c r="W87" s="245">
        <v>6.298297033687247E-6</v>
      </c>
      <c r="X87" s="245">
        <v>3.9739586123990556E-6</v>
      </c>
      <c r="Y87" s="245">
        <v>2.5073991068265007E-6</v>
      </c>
      <c r="Z87" s="245">
        <v>2.5073991068265007E-6</v>
      </c>
      <c r="AA87" s="245">
        <v>2.5073991068265007E-6</v>
      </c>
      <c r="AB87" s="245">
        <v>2.5073991068265007E-6</v>
      </c>
      <c r="AC87" s="245">
        <v>2.5073991068265007E-6</v>
      </c>
      <c r="AD87" s="245">
        <v>2.5073991068265007E-6</v>
      </c>
      <c r="AE87" s="245">
        <v>2.5073991068265007E-6</v>
      </c>
      <c r="AF87" s="245">
        <v>2.5073991068265007E-6</v>
      </c>
      <c r="AG87" s="245">
        <v>2.5073991068265007E-6</v>
      </c>
      <c r="AH87" s="245">
        <v>2.5073991068265007E-6</v>
      </c>
      <c r="AI87" s="309">
        <v>2.5073991068265007E-6</v>
      </c>
    </row>
    <row r="88" spans="2:35">
      <c r="B88" s="336"/>
      <c r="C88" s="135" t="s">
        <v>213</v>
      </c>
      <c r="D88" s="242" t="s">
        <v>304</v>
      </c>
      <c r="E88" s="243">
        <f>E87+1</f>
        <v>17</v>
      </c>
      <c r="F88" s="242" t="s">
        <v>147</v>
      </c>
      <c r="G88" s="229" t="s">
        <v>303</v>
      </c>
      <c r="H88" s="259">
        <v>3.4733392194447895E-4</v>
      </c>
      <c r="I88" s="246">
        <v>3.4733392194447895E-4</v>
      </c>
      <c r="J88" s="246">
        <v>3.4733392194447895E-4</v>
      </c>
      <c r="K88" s="246">
        <v>3.4733392194447895E-4</v>
      </c>
      <c r="L88" s="246">
        <v>3.4733392194447895E-4</v>
      </c>
      <c r="M88" s="246">
        <v>3.4733392194447895E-4</v>
      </c>
      <c r="N88" s="246">
        <v>3.4733392194447895E-4</v>
      </c>
      <c r="O88" s="246">
        <v>3.4733392194447895E-4</v>
      </c>
      <c r="P88" s="246">
        <v>3.4733392194447895E-4</v>
      </c>
      <c r="Q88" s="246">
        <v>3.4733392194447895E-4</v>
      </c>
      <c r="R88" s="259">
        <v>3.4733392194447895E-4</v>
      </c>
      <c r="S88" s="246">
        <v>3.4733392194447895E-4</v>
      </c>
      <c r="T88" s="246">
        <v>3.4733392194447895E-4</v>
      </c>
      <c r="U88" s="246">
        <v>3.4733392194447895E-4</v>
      </c>
      <c r="V88" s="246">
        <v>3.4733392194447895E-4</v>
      </c>
      <c r="W88" s="246">
        <v>3.4733392194447895E-4</v>
      </c>
      <c r="X88" s="246">
        <v>3.4733392194447895E-4</v>
      </c>
      <c r="Y88" s="246">
        <v>3.4733392194447895E-4</v>
      </c>
      <c r="Z88" s="246">
        <v>3.4733392194447895E-4</v>
      </c>
      <c r="AA88" s="246">
        <v>3.4733392194447895E-4</v>
      </c>
      <c r="AB88" s="246">
        <v>3.4733392194447895E-4</v>
      </c>
      <c r="AC88" s="246">
        <v>3.4733392194447895E-4</v>
      </c>
      <c r="AD88" s="246">
        <v>3.4733392194447895E-4</v>
      </c>
      <c r="AE88" s="246">
        <v>3.4733392194447895E-4</v>
      </c>
      <c r="AF88" s="246">
        <v>3.4733392194447895E-4</v>
      </c>
      <c r="AG88" s="246">
        <v>3.4733392194447895E-4</v>
      </c>
      <c r="AH88" s="246">
        <v>3.4733392194447895E-4</v>
      </c>
      <c r="AI88" s="305">
        <v>3.4733392194447895E-4</v>
      </c>
    </row>
    <row r="89" spans="2:35">
      <c r="B89" s="338"/>
      <c r="C89" s="135" t="s">
        <v>213</v>
      </c>
      <c r="D89" s="242" t="s">
        <v>304</v>
      </c>
      <c r="E89" s="243">
        <f t="shared" ref="E89:E90" si="4">E88+1</f>
        <v>18</v>
      </c>
      <c r="F89" s="260" t="s">
        <v>149</v>
      </c>
      <c r="G89" s="229" t="s">
        <v>303</v>
      </c>
      <c r="H89" s="261">
        <v>1.7320508075688774E-3</v>
      </c>
      <c r="I89" s="262">
        <v>1.7320508075688774E-3</v>
      </c>
      <c r="J89" s="262">
        <v>1.7320508075688774E-3</v>
      </c>
      <c r="K89" s="262">
        <v>1.7320508075688774E-3</v>
      </c>
      <c r="L89" s="262">
        <v>1.7320508075688774E-3</v>
      </c>
      <c r="M89" s="262">
        <v>1.7320508075688774E-3</v>
      </c>
      <c r="N89" s="262">
        <v>1.7320508075688774E-3</v>
      </c>
      <c r="O89" s="262">
        <v>1.7320508075688774E-3</v>
      </c>
      <c r="P89" s="262">
        <v>1.7320508075688774E-3</v>
      </c>
      <c r="Q89" s="262">
        <v>1.7320508075688774E-3</v>
      </c>
      <c r="R89" s="261">
        <v>1.7320508075688774E-3</v>
      </c>
      <c r="S89" s="262">
        <v>1.7320508075688774E-3</v>
      </c>
      <c r="T89" s="262">
        <v>1.7320508075688774E-3</v>
      </c>
      <c r="U89" s="262">
        <v>1.7320508075688774E-3</v>
      </c>
      <c r="V89" s="262">
        <v>1.7320508075688774E-3</v>
      </c>
      <c r="W89" s="262">
        <v>1.7320508075688774E-3</v>
      </c>
      <c r="X89" s="262">
        <v>1.7320508075688774E-3</v>
      </c>
      <c r="Y89" s="262">
        <v>1.7320508075688774E-3</v>
      </c>
      <c r="Z89" s="262">
        <v>1.7320508075688774E-3</v>
      </c>
      <c r="AA89" s="262">
        <v>1.7320508075688774E-3</v>
      </c>
      <c r="AB89" s="262">
        <v>1.7320508075688774E-3</v>
      </c>
      <c r="AC89" s="262">
        <v>1.7320508075688774E-3</v>
      </c>
      <c r="AD89" s="262">
        <v>1.7320508075688774E-3</v>
      </c>
      <c r="AE89" s="262">
        <v>1.7320508075688774E-3</v>
      </c>
      <c r="AF89" s="262">
        <v>1.7320508075688774E-3</v>
      </c>
      <c r="AG89" s="262">
        <v>1.7320508075688774E-3</v>
      </c>
      <c r="AH89" s="262">
        <v>1.7320508075688774E-3</v>
      </c>
      <c r="AI89" s="311">
        <v>1.7320508075688774E-3</v>
      </c>
    </row>
    <row r="90" spans="2:35">
      <c r="B90" s="339"/>
      <c r="C90" s="263" t="s">
        <v>213</v>
      </c>
      <c r="D90" s="250" t="s">
        <v>304</v>
      </c>
      <c r="E90" s="251">
        <f t="shared" si="4"/>
        <v>19</v>
      </c>
      <c r="F90" s="250" t="s">
        <v>150</v>
      </c>
      <c r="G90" s="230" t="s">
        <v>303</v>
      </c>
      <c r="H90" s="244">
        <v>0</v>
      </c>
      <c r="I90" s="245">
        <v>0</v>
      </c>
      <c r="J90" s="245">
        <v>0</v>
      </c>
      <c r="K90" s="245">
        <v>0</v>
      </c>
      <c r="L90" s="245">
        <v>0</v>
      </c>
      <c r="M90" s="245">
        <v>0</v>
      </c>
      <c r="N90" s="245">
        <v>0</v>
      </c>
      <c r="O90" s="245">
        <v>0</v>
      </c>
      <c r="P90" s="245">
        <v>0</v>
      </c>
      <c r="Q90" s="245">
        <v>0</v>
      </c>
      <c r="R90" s="244">
        <v>0</v>
      </c>
      <c r="S90" s="245">
        <v>0</v>
      </c>
      <c r="T90" s="245">
        <v>0</v>
      </c>
      <c r="U90" s="245">
        <v>0</v>
      </c>
      <c r="V90" s="245">
        <v>0</v>
      </c>
      <c r="W90" s="245">
        <v>0</v>
      </c>
      <c r="X90" s="245">
        <v>0</v>
      </c>
      <c r="Y90" s="245">
        <v>0</v>
      </c>
      <c r="Z90" s="245">
        <v>0</v>
      </c>
      <c r="AA90" s="245">
        <v>0</v>
      </c>
      <c r="AB90" s="245">
        <v>0</v>
      </c>
      <c r="AC90" s="245">
        <v>0</v>
      </c>
      <c r="AD90" s="245">
        <v>0</v>
      </c>
      <c r="AE90" s="245">
        <v>0</v>
      </c>
      <c r="AF90" s="245">
        <v>0</v>
      </c>
      <c r="AG90" s="245">
        <v>0</v>
      </c>
      <c r="AH90" s="245">
        <v>0</v>
      </c>
      <c r="AI90" s="309">
        <v>0</v>
      </c>
    </row>
    <row r="91" spans="2:35" ht="16.149999999999999">
      <c r="B91" s="335" t="s">
        <v>341</v>
      </c>
      <c r="C91" s="134"/>
      <c r="D91" s="242"/>
      <c r="E91" s="239" t="s">
        <v>151</v>
      </c>
      <c r="F91" s="242"/>
      <c r="G91" s="287"/>
      <c r="H91" s="240">
        <v>2.4778769699508856E-3</v>
      </c>
      <c r="I91" s="241">
        <v>2.4767422934787913E-3</v>
      </c>
      <c r="J91" s="241">
        <v>2.4758348636006039E-3</v>
      </c>
      <c r="K91" s="241">
        <v>2.4752480157376067E-3</v>
      </c>
      <c r="L91" s="241">
        <v>2.4747521727190732E-3</v>
      </c>
      <c r="M91" s="241">
        <v>2.4744194318340137E-3</v>
      </c>
      <c r="N91" s="241">
        <v>2.474195210791097E-3</v>
      </c>
      <c r="O91" s="241">
        <v>2.4740511104775929E-3</v>
      </c>
      <c r="P91" s="241">
        <v>2.4739606758924317E-3</v>
      </c>
      <c r="Q91" s="241">
        <v>2.4739251383620719E-3</v>
      </c>
      <c r="R91" s="240">
        <v>2.4739199915050094E-3</v>
      </c>
      <c r="S91" s="241">
        <v>2.4739788120904985E-3</v>
      </c>
      <c r="T91" s="241">
        <v>2.4741363953503116E-3</v>
      </c>
      <c r="U91" s="241">
        <v>2.4745902182746562E-3</v>
      </c>
      <c r="V91" s="241">
        <v>2.4757885772325908E-3</v>
      </c>
      <c r="W91" s="241">
        <v>2.4787958826191438E-3</v>
      </c>
      <c r="X91" s="241">
        <v>2.4866512067034364E-3</v>
      </c>
      <c r="Y91" s="241">
        <v>2.5068016782956327E-3</v>
      </c>
      <c r="Z91" s="241">
        <v>2.5399931866991964E-3</v>
      </c>
      <c r="AA91" s="241">
        <v>2.6777500097259817E-3</v>
      </c>
      <c r="AB91" s="241">
        <v>2.9508782080743881E-3</v>
      </c>
      <c r="AC91" s="241">
        <v>4.0400574258617969E-3</v>
      </c>
      <c r="AD91" s="241">
        <v>5.4789567347689446E-3</v>
      </c>
      <c r="AE91" s="241">
        <v>7.7231332742860991E-3</v>
      </c>
      <c r="AF91" s="241">
        <v>1.0100912605751404E-2</v>
      </c>
      <c r="AG91" s="241">
        <v>9.417940549253977E-3</v>
      </c>
      <c r="AH91" s="241">
        <v>5.4524056836941798E-3</v>
      </c>
      <c r="AI91" s="303">
        <v>1.4820073076235197E-2</v>
      </c>
    </row>
    <row r="92" spans="2:35">
      <c r="B92" s="336"/>
      <c r="C92" s="135" t="s">
        <v>213</v>
      </c>
      <c r="D92" s="242" t="s">
        <v>304</v>
      </c>
      <c r="E92" s="243">
        <f>E90+1</f>
        <v>20</v>
      </c>
      <c r="F92" s="242" t="s">
        <v>152</v>
      </c>
      <c r="G92" s="229" t="s">
        <v>303</v>
      </c>
      <c r="H92" s="244">
        <v>6.8274911262086139E-5</v>
      </c>
      <c r="I92" s="245">
        <v>5.9465245316009125E-5</v>
      </c>
      <c r="J92" s="245">
        <v>5.0655579343267033E-5</v>
      </c>
      <c r="K92" s="245">
        <v>4.5149538110303228E-5</v>
      </c>
      <c r="L92" s="245">
        <v>3.8542288630746654E-5</v>
      </c>
      <c r="M92" s="245">
        <v>3.3036247397782849E-5</v>
      </c>
      <c r="N92" s="245">
        <v>2.7530206164819041E-5</v>
      </c>
      <c r="O92" s="245">
        <v>2.3125373178447995E-5</v>
      </c>
      <c r="P92" s="245">
        <v>1.8720540192076946E-5</v>
      </c>
      <c r="Q92" s="245">
        <v>1.5416915452298662E-5</v>
      </c>
      <c r="R92" s="259">
        <v>1.2113290712520377E-5</v>
      </c>
      <c r="S92" s="246">
        <v>9.9108742193348542E-6</v>
      </c>
      <c r="T92" s="246">
        <v>5.5060412329638082E-6</v>
      </c>
      <c r="U92" s="246">
        <v>4.4048329863710468E-6</v>
      </c>
      <c r="V92" s="246">
        <v>0</v>
      </c>
      <c r="W92" s="246">
        <v>2.2024164931855234E-6</v>
      </c>
      <c r="X92" s="246">
        <v>6.6072494795565697E-6</v>
      </c>
      <c r="Y92" s="246">
        <v>1.1012082465927616E-5</v>
      </c>
      <c r="Z92" s="246">
        <v>1.5416915452298662E-5</v>
      </c>
      <c r="AA92" s="246">
        <v>2.6428997918226279E-5</v>
      </c>
      <c r="AB92" s="246">
        <v>3.9643496877339417E-5</v>
      </c>
      <c r="AC92" s="246">
        <v>6.0566453562601887E-5</v>
      </c>
      <c r="AD92" s="246">
        <v>9.3602700960384737E-5</v>
      </c>
      <c r="AE92" s="246">
        <v>1.409546555638735E-4</v>
      </c>
      <c r="AF92" s="246">
        <v>2.0262231737306813E-4</v>
      </c>
      <c r="AG92" s="246">
        <v>2.433670224970003E-4</v>
      </c>
      <c r="AH92" s="246">
        <v>1.7288969471506357E-4</v>
      </c>
      <c r="AI92" s="305">
        <v>3.8542288630746654E-5</v>
      </c>
    </row>
    <row r="93" spans="2:35">
      <c r="B93" s="336"/>
      <c r="C93" s="135" t="s">
        <v>213</v>
      </c>
      <c r="D93" s="242" t="s">
        <v>304</v>
      </c>
      <c r="E93" s="243">
        <f>E92+1</f>
        <v>21</v>
      </c>
      <c r="F93" s="242" t="s">
        <v>153</v>
      </c>
      <c r="G93" s="229" t="s">
        <v>303</v>
      </c>
      <c r="H93" s="244">
        <v>0</v>
      </c>
      <c r="I93" s="245">
        <v>0</v>
      </c>
      <c r="J93" s="245">
        <v>0</v>
      </c>
      <c r="K93" s="245">
        <v>0</v>
      </c>
      <c r="L93" s="245">
        <v>0</v>
      </c>
      <c r="M93" s="245">
        <v>0</v>
      </c>
      <c r="N93" s="245">
        <v>0</v>
      </c>
      <c r="O93" s="245">
        <v>0</v>
      </c>
      <c r="P93" s="245">
        <v>0</v>
      </c>
      <c r="Q93" s="245">
        <v>0</v>
      </c>
      <c r="R93" s="244">
        <v>0</v>
      </c>
      <c r="S93" s="245">
        <v>0</v>
      </c>
      <c r="T93" s="245">
        <v>0</v>
      </c>
      <c r="U93" s="245">
        <v>0</v>
      </c>
      <c r="V93" s="245">
        <v>0</v>
      </c>
      <c r="W93" s="245">
        <v>0</v>
      </c>
      <c r="X93" s="245">
        <v>0</v>
      </c>
      <c r="Y93" s="245">
        <v>0</v>
      </c>
      <c r="Z93" s="245">
        <v>0</v>
      </c>
      <c r="AA93" s="245">
        <v>0</v>
      </c>
      <c r="AB93" s="245">
        <v>0</v>
      </c>
      <c r="AC93" s="245">
        <v>0</v>
      </c>
      <c r="AD93" s="245">
        <v>0</v>
      </c>
      <c r="AE93" s="245">
        <v>0</v>
      </c>
      <c r="AF93" s="245">
        <v>0</v>
      </c>
      <c r="AG93" s="245">
        <v>0</v>
      </c>
      <c r="AH93" s="245">
        <v>0</v>
      </c>
      <c r="AI93" s="309">
        <v>0</v>
      </c>
    </row>
    <row r="94" spans="2:35">
      <c r="B94" s="336"/>
      <c r="C94" s="135" t="s">
        <v>213</v>
      </c>
      <c r="D94" s="242" t="s">
        <v>304</v>
      </c>
      <c r="E94" s="243">
        <f t="shared" ref="E94:E99" si="5">E93+1</f>
        <v>22</v>
      </c>
      <c r="F94" s="242" t="s">
        <v>154</v>
      </c>
      <c r="G94" s="229" t="s">
        <v>303</v>
      </c>
      <c r="H94" s="244">
        <v>1.2333532359172421E-4</v>
      </c>
      <c r="I94" s="245">
        <v>1.0351357517971959E-4</v>
      </c>
      <c r="J94" s="245">
        <v>8.4793034987642638E-5</v>
      </c>
      <c r="K94" s="245">
        <v>6.9376119535343979E-5</v>
      </c>
      <c r="L94" s="245">
        <v>5.395920408304532E-5</v>
      </c>
      <c r="M94" s="245">
        <v>4.0744705123932179E-5</v>
      </c>
      <c r="N94" s="245">
        <v>2.9732622658004563E-5</v>
      </c>
      <c r="O94" s="245">
        <v>1.9821748438669708E-5</v>
      </c>
      <c r="P94" s="245">
        <v>1.1012082465927616E-5</v>
      </c>
      <c r="Q94" s="245">
        <v>4.4048329863710468E-6</v>
      </c>
      <c r="R94" s="244">
        <v>1.1012082465927617E-6</v>
      </c>
      <c r="S94" s="245">
        <v>5.5060412329638082E-6</v>
      </c>
      <c r="T94" s="245">
        <v>7.7084577261493312E-6</v>
      </c>
      <c r="U94" s="245">
        <v>5.5060412329638082E-6</v>
      </c>
      <c r="V94" s="245">
        <v>0</v>
      </c>
      <c r="W94" s="245">
        <v>1.1012082465927616E-5</v>
      </c>
      <c r="X94" s="245">
        <v>3.5238663890968374E-5</v>
      </c>
      <c r="Y94" s="245">
        <v>7.4882160768307784E-5</v>
      </c>
      <c r="Z94" s="245">
        <v>1.2113290712520377E-4</v>
      </c>
      <c r="AA94" s="245">
        <v>2.4997427197655687E-4</v>
      </c>
      <c r="AB94" s="245">
        <v>4.3057242441776981E-4</v>
      </c>
      <c r="AC94" s="245">
        <v>5.9795607789986957E-4</v>
      </c>
      <c r="AD94" s="245">
        <v>2.235452740583306E-4</v>
      </c>
      <c r="AE94" s="245">
        <v>4.2176275844502771E-4</v>
      </c>
      <c r="AF94" s="245">
        <v>1.5064528813388978E-3</v>
      </c>
      <c r="AG94" s="245">
        <v>3.0283226781300946E-3</v>
      </c>
      <c r="AH94" s="245">
        <v>3.9379206898157151E-3</v>
      </c>
      <c r="AI94" s="309">
        <v>2.1264331241706226E-3</v>
      </c>
    </row>
    <row r="95" spans="2:35">
      <c r="B95" s="336"/>
      <c r="C95" s="135" t="s">
        <v>213</v>
      </c>
      <c r="D95" s="242" t="s">
        <v>304</v>
      </c>
      <c r="E95" s="243">
        <f t="shared" si="5"/>
        <v>23</v>
      </c>
      <c r="F95" s="242" t="s">
        <v>155</v>
      </c>
      <c r="G95" s="229" t="s">
        <v>303</v>
      </c>
      <c r="H95" s="244">
        <v>2.6665082584518753E-14</v>
      </c>
      <c r="I95" s="245">
        <v>0</v>
      </c>
      <c r="J95" s="245">
        <v>1.1012082465927617E-6</v>
      </c>
      <c r="K95" s="245">
        <v>0</v>
      </c>
      <c r="L95" s="245">
        <v>0</v>
      </c>
      <c r="M95" s="245">
        <v>0</v>
      </c>
      <c r="N95" s="245">
        <v>0</v>
      </c>
      <c r="O95" s="245">
        <v>1.1012082465927617E-6</v>
      </c>
      <c r="P95" s="245">
        <v>2.2024164931855234E-6</v>
      </c>
      <c r="Q95" s="245">
        <v>2.2024164931855234E-6</v>
      </c>
      <c r="R95" s="244">
        <v>3.3036247397782849E-6</v>
      </c>
      <c r="S95" s="245">
        <v>2.2024164931855234E-6</v>
      </c>
      <c r="T95" s="245">
        <v>4.4048329863710468E-6</v>
      </c>
      <c r="U95" s="245">
        <v>3.3036247397782849E-6</v>
      </c>
      <c r="V95" s="245">
        <v>1.8720540192076946E-5</v>
      </c>
      <c r="W95" s="245">
        <v>2.3125373178447995E-5</v>
      </c>
      <c r="X95" s="245">
        <v>2.7530206164819041E-5</v>
      </c>
      <c r="Y95" s="245">
        <v>3.4137455644375612E-5</v>
      </c>
      <c r="Z95" s="245">
        <v>3.5238663890968374E-5</v>
      </c>
      <c r="AA95" s="245">
        <v>2.3125373178447995E-5</v>
      </c>
      <c r="AB95" s="245">
        <v>8.8096659727420935E-6</v>
      </c>
      <c r="AC95" s="245">
        <v>1.3654982257750245E-4</v>
      </c>
      <c r="AD95" s="245">
        <v>4.3828088214391909E-4</v>
      </c>
      <c r="AE95" s="245">
        <v>1.3335631866238343E-3</v>
      </c>
      <c r="AF95" s="245">
        <v>3.3047259480248775E-3</v>
      </c>
      <c r="AG95" s="245">
        <v>4.856328367474079E-3</v>
      </c>
      <c r="AH95" s="245">
        <v>1.2245435702111509E-3</v>
      </c>
      <c r="AI95" s="309">
        <v>6.7977585062171178E-3</v>
      </c>
    </row>
    <row r="96" spans="2:35">
      <c r="B96" s="336"/>
      <c r="C96" s="135" t="s">
        <v>213</v>
      </c>
      <c r="D96" s="242" t="s">
        <v>304</v>
      </c>
      <c r="E96" s="243">
        <f t="shared" si="5"/>
        <v>24</v>
      </c>
      <c r="F96" s="242" t="s">
        <v>157</v>
      </c>
      <c r="G96" s="229" t="s">
        <v>303</v>
      </c>
      <c r="H96" s="244">
        <v>1.1012082732578442E-6</v>
      </c>
      <c r="I96" s="245">
        <v>1.1012082465927617E-6</v>
      </c>
      <c r="J96" s="245">
        <v>1.1012082465927617E-6</v>
      </c>
      <c r="K96" s="245">
        <v>1.1012082465927617E-6</v>
      </c>
      <c r="L96" s="245">
        <v>1.1012082465927617E-6</v>
      </c>
      <c r="M96" s="245">
        <v>0</v>
      </c>
      <c r="N96" s="245">
        <v>0</v>
      </c>
      <c r="O96" s="245">
        <v>0</v>
      </c>
      <c r="P96" s="245">
        <v>2.2024164931855234E-6</v>
      </c>
      <c r="Q96" s="245">
        <v>6.6072494795565697E-6</v>
      </c>
      <c r="R96" s="244">
        <v>1.1012082465927616E-5</v>
      </c>
      <c r="S96" s="245">
        <v>2.0922956685262471E-5</v>
      </c>
      <c r="T96" s="245">
        <v>3.5238663890968374E-5</v>
      </c>
      <c r="U96" s="245">
        <v>5.9465245316009125E-5</v>
      </c>
      <c r="V96" s="245">
        <v>9.5805117453570262E-5</v>
      </c>
      <c r="W96" s="245">
        <v>1.5416915452298662E-4</v>
      </c>
      <c r="X96" s="245">
        <v>2.4777185548337135E-4</v>
      </c>
      <c r="Y96" s="245">
        <v>3.9643496877339417E-4</v>
      </c>
      <c r="Z96" s="245">
        <v>5.6161620576230837E-4</v>
      </c>
      <c r="AA96" s="245">
        <v>9.9328983842667104E-4</v>
      </c>
      <c r="AB96" s="245">
        <v>1.5494000029560157E-3</v>
      </c>
      <c r="AC96" s="245">
        <v>3.1340386698029995E-3</v>
      </c>
      <c r="AD96" s="245">
        <v>4.8629356169536354E-3</v>
      </c>
      <c r="AE96" s="245">
        <v>7.1798777677848057E-3</v>
      </c>
      <c r="AF96" s="245">
        <v>9.0926764921164319E-3</v>
      </c>
      <c r="AG96" s="245">
        <v>7.054340027673231E-3</v>
      </c>
      <c r="AH96" s="245">
        <v>2.5636127980679492E-3</v>
      </c>
      <c r="AI96" s="309">
        <v>1.2758598745023737E-2</v>
      </c>
    </row>
    <row r="97" spans="2:35">
      <c r="B97" s="336"/>
      <c r="C97" s="135" t="s">
        <v>213</v>
      </c>
      <c r="D97" s="242" t="s">
        <v>304</v>
      </c>
      <c r="E97" s="243">
        <f t="shared" si="5"/>
        <v>25</v>
      </c>
      <c r="F97" s="242" t="s">
        <v>158</v>
      </c>
      <c r="G97" s="229" t="s">
        <v>303</v>
      </c>
      <c r="H97" s="264"/>
      <c r="I97" s="265"/>
      <c r="J97" s="265"/>
      <c r="K97" s="265"/>
      <c r="L97" s="265"/>
      <c r="M97" s="265"/>
      <c r="N97" s="265"/>
      <c r="O97" s="265"/>
      <c r="P97" s="265"/>
      <c r="Q97" s="265"/>
      <c r="R97" s="264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312"/>
    </row>
    <row r="98" spans="2:35">
      <c r="B98" s="336"/>
      <c r="C98" s="135" t="s">
        <v>213</v>
      </c>
      <c r="D98" s="242" t="s">
        <v>304</v>
      </c>
      <c r="E98" s="243">
        <f t="shared" si="5"/>
        <v>26</v>
      </c>
      <c r="F98" s="242" t="s">
        <v>160</v>
      </c>
      <c r="G98" s="229" t="s">
        <v>303</v>
      </c>
      <c r="H98" s="264"/>
      <c r="I98" s="265"/>
      <c r="J98" s="265"/>
      <c r="K98" s="265"/>
      <c r="L98" s="265"/>
      <c r="M98" s="265"/>
      <c r="N98" s="265"/>
      <c r="O98" s="265"/>
      <c r="P98" s="265"/>
      <c r="Q98" s="265"/>
      <c r="R98" s="264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312"/>
    </row>
    <row r="99" spans="2:35">
      <c r="B99" s="336"/>
      <c r="C99" s="135" t="s">
        <v>213</v>
      </c>
      <c r="D99" s="242" t="s">
        <v>304</v>
      </c>
      <c r="E99" s="243">
        <f t="shared" si="5"/>
        <v>27</v>
      </c>
      <c r="F99" s="242" t="s">
        <v>161</v>
      </c>
      <c r="G99" s="229" t="s">
        <v>303</v>
      </c>
      <c r="H99" s="264"/>
      <c r="I99" s="265"/>
      <c r="J99" s="265"/>
      <c r="K99" s="265"/>
      <c r="L99" s="265"/>
      <c r="M99" s="265"/>
      <c r="N99" s="265"/>
      <c r="O99" s="265"/>
      <c r="P99" s="265"/>
      <c r="Q99" s="265"/>
      <c r="R99" s="264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312"/>
    </row>
    <row r="100" spans="2:35">
      <c r="B100" s="336"/>
      <c r="C100" s="135" t="s">
        <v>213</v>
      </c>
      <c r="D100" s="242" t="s">
        <v>304</v>
      </c>
      <c r="E100" s="243">
        <f>E96+1</f>
        <v>25</v>
      </c>
      <c r="F100" s="242" t="s">
        <v>163</v>
      </c>
      <c r="G100" s="229" t="s">
        <v>303</v>
      </c>
      <c r="H100" s="244">
        <v>0</v>
      </c>
      <c r="I100" s="245">
        <v>0</v>
      </c>
      <c r="J100" s="245">
        <v>0</v>
      </c>
      <c r="K100" s="245">
        <v>0</v>
      </c>
      <c r="L100" s="245">
        <v>0</v>
      </c>
      <c r="M100" s="245">
        <v>0</v>
      </c>
      <c r="N100" s="245">
        <v>0</v>
      </c>
      <c r="O100" s="245">
        <v>0</v>
      </c>
      <c r="P100" s="245">
        <v>0</v>
      </c>
      <c r="Q100" s="245">
        <v>0</v>
      </c>
      <c r="R100" s="244">
        <v>0</v>
      </c>
      <c r="S100" s="245">
        <v>0</v>
      </c>
      <c r="T100" s="245">
        <v>0</v>
      </c>
      <c r="U100" s="245">
        <v>0</v>
      </c>
      <c r="V100" s="245">
        <v>0</v>
      </c>
      <c r="W100" s="245">
        <v>0</v>
      </c>
      <c r="X100" s="245">
        <v>0</v>
      </c>
      <c r="Y100" s="245">
        <v>0</v>
      </c>
      <c r="Z100" s="245">
        <v>0</v>
      </c>
      <c r="AA100" s="245">
        <v>0</v>
      </c>
      <c r="AB100" s="245">
        <v>0</v>
      </c>
      <c r="AC100" s="245">
        <v>0</v>
      </c>
      <c r="AD100" s="245">
        <v>0</v>
      </c>
      <c r="AE100" s="245">
        <v>0</v>
      </c>
      <c r="AF100" s="245">
        <v>0</v>
      </c>
      <c r="AG100" s="245">
        <v>0</v>
      </c>
      <c r="AH100" s="245">
        <v>0</v>
      </c>
      <c r="AI100" s="309">
        <v>0</v>
      </c>
    </row>
    <row r="101" spans="2:35">
      <c r="B101" s="336"/>
      <c r="C101" s="135" t="s">
        <v>213</v>
      </c>
      <c r="D101" s="242" t="s">
        <v>304</v>
      </c>
      <c r="E101" s="243" t="s">
        <v>311</v>
      </c>
      <c r="F101" s="242" t="s">
        <v>165</v>
      </c>
      <c r="G101" s="229" t="s">
        <v>303</v>
      </c>
      <c r="H101" s="244"/>
      <c r="I101" s="245"/>
      <c r="J101" s="245"/>
      <c r="K101" s="245"/>
      <c r="L101" s="245"/>
      <c r="M101" s="245"/>
      <c r="N101" s="245"/>
      <c r="O101" s="245"/>
      <c r="P101" s="265"/>
      <c r="Q101" s="265"/>
      <c r="R101" s="264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312"/>
    </row>
    <row r="102" spans="2:35">
      <c r="B102" s="339"/>
      <c r="C102" s="263" t="s">
        <v>213</v>
      </c>
      <c r="D102" s="250" t="s">
        <v>304</v>
      </c>
      <c r="E102" s="251">
        <f>E100+1</f>
        <v>26</v>
      </c>
      <c r="F102" s="250" t="s">
        <v>166</v>
      </c>
      <c r="G102" s="230" t="s">
        <v>303</v>
      </c>
      <c r="H102" s="244">
        <v>2.4738633753705963E-3</v>
      </c>
      <c r="I102" s="245">
        <v>2.4738633753705963E-3</v>
      </c>
      <c r="J102" s="245">
        <v>2.4738633753705963E-3</v>
      </c>
      <c r="K102" s="245">
        <v>2.4738633753705963E-3</v>
      </c>
      <c r="L102" s="245">
        <v>2.4738633753705963E-3</v>
      </c>
      <c r="M102" s="245">
        <v>2.4738633753705963E-3</v>
      </c>
      <c r="N102" s="245">
        <v>2.4738633753705963E-3</v>
      </c>
      <c r="O102" s="245">
        <v>2.4738633753705963E-3</v>
      </c>
      <c r="P102" s="245">
        <v>2.4738633753705963E-3</v>
      </c>
      <c r="Q102" s="245">
        <v>2.4738633753705963E-3</v>
      </c>
      <c r="R102" s="244">
        <v>2.4738633753705963E-3</v>
      </c>
      <c r="S102" s="245">
        <v>2.4738633753705963E-3</v>
      </c>
      <c r="T102" s="245">
        <v>2.4738633753705963E-3</v>
      </c>
      <c r="U102" s="245">
        <v>2.4738633753705963E-3</v>
      </c>
      <c r="V102" s="245">
        <v>2.4738633753705963E-3</v>
      </c>
      <c r="W102" s="245">
        <v>2.4738633753705963E-3</v>
      </c>
      <c r="X102" s="245">
        <v>2.4738633753705963E-3</v>
      </c>
      <c r="Y102" s="245">
        <v>2.4738633753705963E-3</v>
      </c>
      <c r="Z102" s="245">
        <v>2.4738633753705963E-3</v>
      </c>
      <c r="AA102" s="245">
        <v>2.4738633753705963E-3</v>
      </c>
      <c r="AB102" s="245">
        <v>2.4738633753705963E-3</v>
      </c>
      <c r="AC102" s="245">
        <v>2.4738633753705963E-3</v>
      </c>
      <c r="AD102" s="245">
        <v>2.4738633753705963E-3</v>
      </c>
      <c r="AE102" s="245">
        <v>2.4738633753705963E-3</v>
      </c>
      <c r="AF102" s="245">
        <v>2.4738633753705963E-3</v>
      </c>
      <c r="AG102" s="245">
        <v>2.4738633753705963E-3</v>
      </c>
      <c r="AH102" s="245">
        <v>2.4738633753705963E-3</v>
      </c>
      <c r="AI102" s="309">
        <v>2.4738633753705963E-3</v>
      </c>
    </row>
    <row r="103" spans="2:35" ht="16.149999999999999">
      <c r="B103" s="335" t="s">
        <v>342</v>
      </c>
      <c r="C103" s="134"/>
      <c r="D103" s="242"/>
      <c r="E103" s="239" t="s">
        <v>168</v>
      </c>
      <c r="F103" s="242"/>
      <c r="G103" s="287"/>
      <c r="H103" s="240">
        <v>1.7724653264121513E-2</v>
      </c>
      <c r="I103" s="241">
        <v>1.5877132402714711E-2</v>
      </c>
      <c r="J103" s="241">
        <v>1.4202816622064796E-2</v>
      </c>
      <c r="K103" s="241">
        <v>1.4202816622064796E-2</v>
      </c>
      <c r="L103" s="241">
        <v>1.4202816622064796E-2</v>
      </c>
      <c r="M103" s="241">
        <v>1.0161364737737415E-2</v>
      </c>
      <c r="N103" s="241">
        <v>1.0161364737737415E-2</v>
      </c>
      <c r="O103" s="241">
        <v>1.0161364737737415E-2</v>
      </c>
      <c r="P103" s="241">
        <v>7.2168783648703227E-3</v>
      </c>
      <c r="Q103" s="241">
        <v>7.2168783648703227E-3</v>
      </c>
      <c r="R103" s="240">
        <v>7.2168783648703227E-3</v>
      </c>
      <c r="S103" s="241">
        <v>5.0806823688687077E-3</v>
      </c>
      <c r="T103" s="241">
        <v>5.0810103982049356E-3</v>
      </c>
      <c r="U103" s="241">
        <v>5.0810103982049356E-3</v>
      </c>
      <c r="V103" s="241">
        <v>3.5223098481914779E-3</v>
      </c>
      <c r="W103" s="241">
        <v>3.5336477847497296E-3</v>
      </c>
      <c r="X103" s="241">
        <v>3.5336477847497296E-3</v>
      </c>
      <c r="Y103" s="241">
        <v>2.2700954458641891E-3</v>
      </c>
      <c r="Z103" s="241">
        <v>2.5046623192225598E-3</v>
      </c>
      <c r="AA103" s="241">
        <v>2.5046623192225598E-3</v>
      </c>
      <c r="AB103" s="241">
        <v>1.3976170195491085E-3</v>
      </c>
      <c r="AC103" s="241">
        <v>4.6375280771836485E-3</v>
      </c>
      <c r="AD103" s="241">
        <v>4.6375280771836485E-3</v>
      </c>
      <c r="AE103" s="241">
        <v>4.6375280771836485E-3</v>
      </c>
      <c r="AF103" s="241">
        <v>7.376765325443577E-3</v>
      </c>
      <c r="AG103" s="241">
        <v>1.0795214989367589E-2</v>
      </c>
      <c r="AH103" s="241">
        <v>1.4566285273420491E-2</v>
      </c>
      <c r="AI103" s="303">
        <v>2.135142462069764E-2</v>
      </c>
    </row>
    <row r="104" spans="2:35">
      <c r="B104" s="336"/>
      <c r="C104" s="135" t="s">
        <v>213</v>
      </c>
      <c r="D104" s="242" t="s">
        <v>304</v>
      </c>
      <c r="E104" s="243">
        <f>E102+1</f>
        <v>27</v>
      </c>
      <c r="F104" s="242" t="s">
        <v>169</v>
      </c>
      <c r="G104" s="229" t="s">
        <v>303</v>
      </c>
      <c r="H104" s="244">
        <v>1.7724653264121513E-2</v>
      </c>
      <c r="I104" s="245">
        <v>1.5877132402714711E-2</v>
      </c>
      <c r="J104" s="245">
        <v>1.4202816622064796E-2</v>
      </c>
      <c r="K104" s="245">
        <v>1.4202816622064796E-2</v>
      </c>
      <c r="L104" s="245">
        <v>1.4202816622064796E-2</v>
      </c>
      <c r="M104" s="245">
        <v>1.0161364737737415E-2</v>
      </c>
      <c r="N104" s="245">
        <v>1.0161364737737415E-2</v>
      </c>
      <c r="O104" s="245">
        <v>1.0161364737737415E-2</v>
      </c>
      <c r="P104" s="245">
        <v>7.2168783648703227E-3</v>
      </c>
      <c r="Q104" s="245">
        <v>7.2168783648703227E-3</v>
      </c>
      <c r="R104" s="244">
        <v>7.2168783648703227E-3</v>
      </c>
      <c r="S104" s="245">
        <v>5.0806823688687077E-3</v>
      </c>
      <c r="T104" s="245">
        <v>5.0806823688687077E-3</v>
      </c>
      <c r="U104" s="245">
        <v>5.0806823688687077E-3</v>
      </c>
      <c r="V104" s="245">
        <v>3.5218366420567177E-3</v>
      </c>
      <c r="W104" s="245">
        <v>3.5218366420567177E-3</v>
      </c>
      <c r="X104" s="245">
        <v>3.5218366420567177E-3</v>
      </c>
      <c r="Y104" s="245">
        <v>2.2516660498395403E-3</v>
      </c>
      <c r="Z104" s="245">
        <v>2.2516660498395403E-3</v>
      </c>
      <c r="AA104" s="245">
        <v>2.2516660498395403E-3</v>
      </c>
      <c r="AB104" s="245">
        <v>8.660254037844387E-4</v>
      </c>
      <c r="AC104" s="245">
        <v>1.5011106998930269E-3</v>
      </c>
      <c r="AD104" s="245">
        <v>1.5011106998930269E-3</v>
      </c>
      <c r="AE104" s="245">
        <v>1.5011106998930269E-3</v>
      </c>
      <c r="AF104" s="245">
        <v>2.8290163190291665E-3</v>
      </c>
      <c r="AG104" s="245">
        <v>4.6188021535170064E-3</v>
      </c>
      <c r="AH104" s="245">
        <v>7.3323484187082476E-3</v>
      </c>
      <c r="AI104" s="309">
        <v>1.2643970895252805E-2</v>
      </c>
    </row>
    <row r="105" spans="2:35">
      <c r="B105" s="336"/>
      <c r="C105" s="134"/>
      <c r="D105" s="242"/>
      <c r="E105" s="243">
        <f>E104+1</f>
        <v>28</v>
      </c>
      <c r="F105" s="242" t="s">
        <v>170</v>
      </c>
      <c r="G105" s="229" t="s">
        <v>303</v>
      </c>
      <c r="H105" s="264"/>
      <c r="I105" s="265"/>
      <c r="J105" s="265"/>
      <c r="K105" s="265"/>
      <c r="L105" s="265"/>
      <c r="M105" s="265"/>
      <c r="N105" s="265"/>
      <c r="O105" s="265"/>
      <c r="P105" s="265"/>
      <c r="Q105" s="265"/>
      <c r="R105" s="264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312"/>
    </row>
    <row r="106" spans="2:35">
      <c r="B106" s="336"/>
      <c r="C106" s="134"/>
      <c r="D106" s="242"/>
      <c r="E106" s="243">
        <f>E104+1</f>
        <v>28</v>
      </c>
      <c r="F106" s="242" t="s">
        <v>171</v>
      </c>
      <c r="G106" s="229" t="s">
        <v>303</v>
      </c>
      <c r="H106" s="244">
        <v>0</v>
      </c>
      <c r="I106" s="245">
        <v>0</v>
      </c>
      <c r="J106" s="245">
        <v>0</v>
      </c>
      <c r="K106" s="245">
        <v>0</v>
      </c>
      <c r="L106" s="245">
        <v>0</v>
      </c>
      <c r="M106" s="245">
        <v>0</v>
      </c>
      <c r="N106" s="245">
        <v>0</v>
      </c>
      <c r="O106" s="245">
        <v>0</v>
      </c>
      <c r="P106" s="245">
        <v>0</v>
      </c>
      <c r="Q106" s="245">
        <v>0</v>
      </c>
      <c r="R106" s="244">
        <v>0</v>
      </c>
      <c r="S106" s="245">
        <v>0</v>
      </c>
      <c r="T106" s="245">
        <v>0</v>
      </c>
      <c r="U106" s="245">
        <v>0</v>
      </c>
      <c r="V106" s="245">
        <v>0</v>
      </c>
      <c r="W106" s="245">
        <v>0</v>
      </c>
      <c r="X106" s="245">
        <v>0</v>
      </c>
      <c r="Y106" s="245">
        <v>0</v>
      </c>
      <c r="Z106" s="245">
        <v>0</v>
      </c>
      <c r="AA106" s="245">
        <v>0</v>
      </c>
      <c r="AB106" s="245">
        <v>0</v>
      </c>
      <c r="AC106" s="245">
        <v>0</v>
      </c>
      <c r="AD106" s="245">
        <v>0</v>
      </c>
      <c r="AE106" s="245">
        <v>0</v>
      </c>
      <c r="AF106" s="245">
        <v>0</v>
      </c>
      <c r="AG106" s="245">
        <v>0</v>
      </c>
      <c r="AH106" s="245">
        <v>0</v>
      </c>
      <c r="AI106" s="309">
        <v>0</v>
      </c>
    </row>
    <row r="107" spans="2:35">
      <c r="B107" s="339"/>
      <c r="C107" s="263" t="s">
        <v>213</v>
      </c>
      <c r="D107" s="250" t="s">
        <v>304</v>
      </c>
      <c r="E107" s="251">
        <f>E104+1</f>
        <v>28</v>
      </c>
      <c r="F107" s="250" t="s">
        <v>172</v>
      </c>
      <c r="G107" s="230" t="s">
        <v>303</v>
      </c>
      <c r="H107" s="266">
        <v>0</v>
      </c>
      <c r="I107" s="267">
        <v>0</v>
      </c>
      <c r="J107" s="267">
        <v>0</v>
      </c>
      <c r="K107" s="267">
        <v>0</v>
      </c>
      <c r="L107" s="267">
        <v>0</v>
      </c>
      <c r="M107" s="267">
        <v>0</v>
      </c>
      <c r="N107" s="267">
        <v>0</v>
      </c>
      <c r="O107" s="267">
        <v>0</v>
      </c>
      <c r="P107" s="267">
        <v>0</v>
      </c>
      <c r="Q107" s="267">
        <v>0</v>
      </c>
      <c r="R107" s="266">
        <v>0</v>
      </c>
      <c r="S107" s="267">
        <v>0</v>
      </c>
      <c r="T107" s="267">
        <v>5.7735026918962585E-5</v>
      </c>
      <c r="U107" s="267">
        <v>5.7735026918962585E-5</v>
      </c>
      <c r="V107" s="267">
        <v>5.7735026918962585E-5</v>
      </c>
      <c r="W107" s="267">
        <v>2.886751345948129E-4</v>
      </c>
      <c r="X107" s="267">
        <v>2.886751345948129E-4</v>
      </c>
      <c r="Y107" s="267">
        <v>2.886751345948129E-4</v>
      </c>
      <c r="Z107" s="267">
        <v>1.0969655114602889E-3</v>
      </c>
      <c r="AA107" s="267">
        <v>1.0969655114602889E-3</v>
      </c>
      <c r="AB107" s="267">
        <v>1.0969655114602889E-3</v>
      </c>
      <c r="AC107" s="267">
        <v>4.3878620458411557E-3</v>
      </c>
      <c r="AD107" s="267">
        <v>4.3878620458411557E-3</v>
      </c>
      <c r="AE107" s="267">
        <v>4.3878620458411557E-3</v>
      </c>
      <c r="AF107" s="267">
        <v>6.8127331764375847E-3</v>
      </c>
      <c r="AG107" s="267">
        <v>9.7572195493046757E-3</v>
      </c>
      <c r="AH107" s="267">
        <v>1.2586235868333842E-2</v>
      </c>
      <c r="AI107" s="313">
        <v>1.720503802185085E-2</v>
      </c>
    </row>
    <row r="108" spans="2:35" ht="14.25">
      <c r="B108" s="338"/>
      <c r="C108" s="158"/>
      <c r="D108" s="208"/>
      <c r="E108" s="239" t="s">
        <v>173</v>
      </c>
      <c r="F108" s="208"/>
      <c r="G108" s="288"/>
      <c r="H108" s="240"/>
      <c r="I108" s="241"/>
      <c r="J108" s="241"/>
      <c r="K108" s="241"/>
      <c r="L108" s="241"/>
      <c r="M108" s="241"/>
      <c r="N108" s="241"/>
      <c r="O108" s="241"/>
      <c r="P108" s="241"/>
      <c r="Q108" s="241"/>
      <c r="R108" s="240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303"/>
    </row>
    <row r="109" spans="2:35" ht="16.149999999999999">
      <c r="B109" s="340" t="s">
        <v>343</v>
      </c>
      <c r="C109" s="263" t="s">
        <v>213</v>
      </c>
      <c r="D109" s="250" t="s">
        <v>304</v>
      </c>
      <c r="E109" s="268">
        <f>E107+1</f>
        <v>29</v>
      </c>
      <c r="F109" s="269" t="s">
        <v>174</v>
      </c>
      <c r="G109" s="230" t="s">
        <v>303</v>
      </c>
      <c r="H109" s="270">
        <v>2.886751345948129E-3</v>
      </c>
      <c r="I109" s="271">
        <v>2.886751345948129E-3</v>
      </c>
      <c r="J109" s="271">
        <v>2.886751345948129E-3</v>
      </c>
      <c r="K109" s="271">
        <v>2.886751345948129E-3</v>
      </c>
      <c r="L109" s="271">
        <v>2.886751345948129E-3</v>
      </c>
      <c r="M109" s="271">
        <v>2.886751345948129E-3</v>
      </c>
      <c r="N109" s="271">
        <v>2.886751345948129E-3</v>
      </c>
      <c r="O109" s="271">
        <v>2.886751345948129E-3</v>
      </c>
      <c r="P109" s="271">
        <v>2.886751345948129E-3</v>
      </c>
      <c r="Q109" s="271">
        <v>2.886751345948129E-3</v>
      </c>
      <c r="R109" s="270">
        <v>2.886751345948129E-3</v>
      </c>
      <c r="S109" s="271">
        <v>2.886751345948129E-3</v>
      </c>
      <c r="T109" s="271">
        <v>2.886751345948129E-3</v>
      </c>
      <c r="U109" s="271">
        <v>2.886751345948129E-3</v>
      </c>
      <c r="V109" s="271">
        <v>2.886751345948129E-3</v>
      </c>
      <c r="W109" s="271">
        <v>2.886751345948129E-3</v>
      </c>
      <c r="X109" s="271">
        <v>2.886751345948129E-3</v>
      </c>
      <c r="Y109" s="271">
        <v>2.886751345948129E-3</v>
      </c>
      <c r="Z109" s="271">
        <v>2.886751345948129E-3</v>
      </c>
      <c r="AA109" s="271">
        <v>2.886751345948129E-3</v>
      </c>
      <c r="AB109" s="271">
        <v>2.886751345948129E-3</v>
      </c>
      <c r="AC109" s="271">
        <v>2.886751345948129E-3</v>
      </c>
      <c r="AD109" s="271">
        <v>2.886751345948129E-3</v>
      </c>
      <c r="AE109" s="271">
        <v>2.886751345948129E-3</v>
      </c>
      <c r="AF109" s="271">
        <v>2.886751345948129E-3</v>
      </c>
      <c r="AG109" s="271">
        <v>2.886751345948129E-3</v>
      </c>
      <c r="AH109" s="271">
        <v>2.886751345948129E-3</v>
      </c>
      <c r="AI109" s="316">
        <v>2.886751345948129E-3</v>
      </c>
    </row>
    <row r="110" spans="2:35" ht="16.149999999999999">
      <c r="B110" s="340" t="s">
        <v>344</v>
      </c>
      <c r="C110" s="249" t="s">
        <v>208</v>
      </c>
      <c r="D110" s="269" t="s">
        <v>312</v>
      </c>
      <c r="E110" s="268">
        <f>E109+1</f>
        <v>30</v>
      </c>
      <c r="F110" s="269" t="s">
        <v>175</v>
      </c>
      <c r="G110" s="289">
        <v>3</v>
      </c>
      <c r="H110" s="272">
        <v>3.37240824720514E-3</v>
      </c>
      <c r="I110" s="273">
        <v>3.4206938842889245E-3</v>
      </c>
      <c r="J110" s="273">
        <v>3.356019459150302E-3</v>
      </c>
      <c r="K110" s="273">
        <v>3.2676727171105984E-3</v>
      </c>
      <c r="L110" s="273">
        <v>3.2283731911506306E-3</v>
      </c>
      <c r="M110" s="273">
        <v>3.1578560152692326E-3</v>
      </c>
      <c r="N110" s="273">
        <v>3.3713320782585298E-3</v>
      </c>
      <c r="O110" s="273">
        <v>3.2594410626585815E-3</v>
      </c>
      <c r="P110" s="273">
        <v>3.2777783202680901E-3</v>
      </c>
      <c r="Q110" s="273">
        <v>3.5530113165325667E-3</v>
      </c>
      <c r="R110" s="272">
        <v>3.2614257849215476E-3</v>
      </c>
      <c r="S110" s="273">
        <v>3.3124063262860966E-3</v>
      </c>
      <c r="T110" s="273">
        <v>3.2285000186417193E-3</v>
      </c>
      <c r="U110" s="273">
        <v>3.3260240783246678E-3</v>
      </c>
      <c r="V110" s="273">
        <v>3.2403179617475704E-3</v>
      </c>
      <c r="W110" s="273">
        <v>3.2137561173329918E-3</v>
      </c>
      <c r="X110" s="273">
        <v>3.3578523007289159E-3</v>
      </c>
      <c r="Y110" s="273">
        <v>3.2535964792360008E-3</v>
      </c>
      <c r="Z110" s="273">
        <v>3.120261878384593E-3</v>
      </c>
      <c r="AA110" s="273">
        <v>3.0895935302133483E-3</v>
      </c>
      <c r="AB110" s="273">
        <v>2.716093049809647E-3</v>
      </c>
      <c r="AC110" s="273">
        <v>2.7940809950438013E-3</v>
      </c>
      <c r="AD110" s="273">
        <v>1.7581190232740396E-3</v>
      </c>
      <c r="AE110" s="273">
        <v>2.189571183597556E-3</v>
      </c>
      <c r="AF110" s="273">
        <v>4.7131382461891667E-3</v>
      </c>
      <c r="AG110" s="273">
        <v>7.7832494900960548E-3</v>
      </c>
      <c r="AH110" s="273">
        <v>1.0777513036274611E-2</v>
      </c>
      <c r="AI110" s="317">
        <v>1.3102819156520992E-2</v>
      </c>
    </row>
    <row r="111" spans="2:35" ht="16.149999999999999">
      <c r="B111" s="335" t="s">
        <v>345</v>
      </c>
      <c r="C111" s="158"/>
      <c r="D111" s="208"/>
      <c r="E111" s="239" t="s">
        <v>313</v>
      </c>
      <c r="F111" s="208"/>
      <c r="G111" s="288"/>
      <c r="H111" s="274">
        <v>1.573022568178855E-3</v>
      </c>
      <c r="I111" s="275">
        <v>1.573022568178855E-3</v>
      </c>
      <c r="J111" s="275">
        <v>1.5730103835215668E-3</v>
      </c>
      <c r="K111" s="275">
        <v>1.5729848140037465E-3</v>
      </c>
      <c r="L111" s="275">
        <v>1.5729618264569694E-3</v>
      </c>
      <c r="M111" s="275">
        <v>1.5729474721045203E-3</v>
      </c>
      <c r="N111" s="275">
        <v>1.5729474721045203E-3</v>
      </c>
      <c r="O111" s="275">
        <v>1.5729474721045203E-3</v>
      </c>
      <c r="P111" s="275">
        <v>1.5729474721045203E-3</v>
      </c>
      <c r="Q111" s="275">
        <v>1.5729474721045203E-3</v>
      </c>
      <c r="R111" s="274">
        <v>1.5729474721045203E-3</v>
      </c>
      <c r="S111" s="275">
        <v>1.5729474721045203E-3</v>
      </c>
      <c r="T111" s="275">
        <v>1.5729469325568698E-3</v>
      </c>
      <c r="U111" s="275">
        <v>1.5729464827351322E-3</v>
      </c>
      <c r="V111" s="275">
        <v>1.5729462800744343E-3</v>
      </c>
      <c r="W111" s="275">
        <v>1.5731082053889857E-3</v>
      </c>
      <c r="X111" s="275">
        <v>1.5737723648787524E-3</v>
      </c>
      <c r="Y111" s="275">
        <v>1.575337000983176E-3</v>
      </c>
      <c r="Z111" s="275">
        <v>1.5784817449919373E-3</v>
      </c>
      <c r="AA111" s="275">
        <v>1.5842820588508999E-3</v>
      </c>
      <c r="AB111" s="275">
        <v>1.5944675182225155E-3</v>
      </c>
      <c r="AC111" s="275">
        <v>1.6340690249242616E-3</v>
      </c>
      <c r="AD111" s="275">
        <v>1.7102764696206047E-3</v>
      </c>
      <c r="AE111" s="275">
        <v>1.8424748980651001E-3</v>
      </c>
      <c r="AF111" s="275">
        <v>1.8930508885570581E-3</v>
      </c>
      <c r="AG111" s="275">
        <v>1.5965546237653966E-3</v>
      </c>
      <c r="AH111" s="275">
        <v>3.8068151605596336E-3</v>
      </c>
      <c r="AI111" s="318">
        <v>5.9297712153730401E-3</v>
      </c>
    </row>
    <row r="112" spans="2:35">
      <c r="B112" s="335"/>
      <c r="C112" s="135" t="s">
        <v>213</v>
      </c>
      <c r="D112" s="242" t="s">
        <v>304</v>
      </c>
      <c r="E112" s="243">
        <f>E110+1</f>
        <v>31</v>
      </c>
      <c r="F112" s="242" t="s">
        <v>346</v>
      </c>
      <c r="G112" s="229" t="s">
        <v>303</v>
      </c>
      <c r="H112" s="276">
        <v>2.0139513400278567E-4</v>
      </c>
      <c r="I112" s="277">
        <v>2.0139513400278567E-4</v>
      </c>
      <c r="J112" s="277">
        <v>2.0139513400278567E-4</v>
      </c>
      <c r="K112" s="277">
        <v>2.0139513400278567E-4</v>
      </c>
      <c r="L112" s="277">
        <v>2.0139513400278567E-4</v>
      </c>
      <c r="M112" s="277">
        <v>2.0139513400278567E-4</v>
      </c>
      <c r="N112" s="277">
        <v>2.0139513400278567E-4</v>
      </c>
      <c r="O112" s="277">
        <v>2.0139513400278567E-4</v>
      </c>
      <c r="P112" s="277">
        <v>2.0139513400278567E-4</v>
      </c>
      <c r="Q112" s="277">
        <v>2.0139513400278567E-4</v>
      </c>
      <c r="R112" s="276">
        <v>2.0139513400278567E-4</v>
      </c>
      <c r="S112" s="277">
        <v>2.0139513400278567E-4</v>
      </c>
      <c r="T112" s="277">
        <v>2.0139513400278567E-4</v>
      </c>
      <c r="U112" s="277">
        <v>2.0139513400278567E-4</v>
      </c>
      <c r="V112" s="277">
        <v>2.0139513400278567E-4</v>
      </c>
      <c r="W112" s="277">
        <v>2.0139513400278567E-4</v>
      </c>
      <c r="X112" s="277">
        <v>2.0139513400278567E-4</v>
      </c>
      <c r="Y112" s="277">
        <v>2.0139513400278567E-4</v>
      </c>
      <c r="Z112" s="277">
        <v>2.0139513400278567E-4</v>
      </c>
      <c r="AA112" s="277">
        <v>2.0139513400278567E-4</v>
      </c>
      <c r="AB112" s="277">
        <v>2.0139513400278567E-4</v>
      </c>
      <c r="AC112" s="277">
        <v>2.0139513400278567E-4</v>
      </c>
      <c r="AD112" s="277">
        <v>2.0139513400278567E-4</v>
      </c>
      <c r="AE112" s="277">
        <v>2.0139513400278567E-4</v>
      </c>
      <c r="AF112" s="277">
        <v>2.0139513400278567E-4</v>
      </c>
      <c r="AG112" s="277">
        <v>2.0139513400278567E-4</v>
      </c>
      <c r="AH112" s="277">
        <v>2.0139513400278567E-4</v>
      </c>
      <c r="AI112" s="319">
        <v>2.0139513400278567E-4</v>
      </c>
    </row>
    <row r="113" spans="2:35">
      <c r="B113" s="336"/>
      <c r="C113" s="135" t="s">
        <v>213</v>
      </c>
      <c r="D113" s="242" t="s">
        <v>304</v>
      </c>
      <c r="E113" s="243">
        <f>E112+1</f>
        <v>32</v>
      </c>
      <c r="F113" s="242" t="s">
        <v>347</v>
      </c>
      <c r="G113" s="229" t="s">
        <v>303</v>
      </c>
      <c r="H113" s="276">
        <v>1.5600000000000002E-3</v>
      </c>
      <c r="I113" s="277">
        <v>1.5600000000000002E-3</v>
      </c>
      <c r="J113" s="277">
        <v>1.5600000000000002E-3</v>
      </c>
      <c r="K113" s="277">
        <v>1.5600000000000002E-3</v>
      </c>
      <c r="L113" s="277">
        <v>1.5600000000000002E-3</v>
      </c>
      <c r="M113" s="277">
        <v>1.5600000000000002E-3</v>
      </c>
      <c r="N113" s="277">
        <v>1.5600000000000002E-3</v>
      </c>
      <c r="O113" s="277">
        <v>1.5600000000000002E-3</v>
      </c>
      <c r="P113" s="277">
        <v>1.5600000000000002E-3</v>
      </c>
      <c r="Q113" s="277">
        <v>1.5600000000000002E-3</v>
      </c>
      <c r="R113" s="276">
        <v>1.5600000000000002E-3</v>
      </c>
      <c r="S113" s="277">
        <v>1.5600000000000002E-3</v>
      </c>
      <c r="T113" s="277">
        <v>1.5600000000000002E-3</v>
      </c>
      <c r="U113" s="277">
        <v>1.5600000000000002E-3</v>
      </c>
      <c r="V113" s="277">
        <v>1.5600000000000002E-3</v>
      </c>
      <c r="W113" s="277">
        <v>1.5600000000000002E-3</v>
      </c>
      <c r="X113" s="277">
        <v>1.5600000000000002E-3</v>
      </c>
      <c r="Y113" s="277">
        <v>1.5600000000000002E-3</v>
      </c>
      <c r="Z113" s="277">
        <v>1.5600000000000002E-3</v>
      </c>
      <c r="AA113" s="277">
        <v>1.5600000000000002E-3</v>
      </c>
      <c r="AB113" s="277">
        <v>1.5600000000000002E-3</v>
      </c>
      <c r="AC113" s="277">
        <v>1.5600000000000002E-3</v>
      </c>
      <c r="AD113" s="277">
        <v>1.5600000000000002E-3</v>
      </c>
      <c r="AE113" s="277">
        <v>1.5600000000000002E-3</v>
      </c>
      <c r="AF113" s="277">
        <v>1.5600000000000002E-3</v>
      </c>
      <c r="AG113" s="277">
        <v>1.5600000000000002E-3</v>
      </c>
      <c r="AH113" s="277">
        <v>1.5600000000000002E-3</v>
      </c>
      <c r="AI113" s="319">
        <v>1.5600000000000002E-3</v>
      </c>
    </row>
    <row r="114" spans="2:35">
      <c r="B114" s="336"/>
      <c r="C114" s="135" t="s">
        <v>213</v>
      </c>
      <c r="D114" s="242" t="s">
        <v>304</v>
      </c>
      <c r="E114" s="243">
        <f t="shared" ref="E114:E115" si="6">E113+1</f>
        <v>33</v>
      </c>
      <c r="F114" s="242" t="s">
        <v>348</v>
      </c>
      <c r="G114" s="229" t="s">
        <v>303</v>
      </c>
      <c r="H114" s="276">
        <v>1.5491933384829664E-5</v>
      </c>
      <c r="I114" s="277">
        <v>1.5491933384829664E-5</v>
      </c>
      <c r="J114" s="277">
        <v>1.4200938936093866E-5</v>
      </c>
      <c r="K114" s="277">
        <v>1.1010226446360974E-5</v>
      </c>
      <c r="L114" s="277">
        <v>6.9933890814163408E-6</v>
      </c>
      <c r="M114" s="277">
        <v>1.936491673103719E-6</v>
      </c>
      <c r="N114" s="277">
        <v>1.936491673103719E-6</v>
      </c>
      <c r="O114" s="277">
        <v>1.936491673103719E-6</v>
      </c>
      <c r="P114" s="277">
        <v>1.936491673103719E-6</v>
      </c>
      <c r="Q114" s="277">
        <v>1.936491673103719E-6</v>
      </c>
      <c r="R114" s="333">
        <v>1.936491673103719E-6</v>
      </c>
      <c r="S114" s="334">
        <v>1.936491673103719E-6</v>
      </c>
      <c r="T114" s="334">
        <v>1.4327037605473979E-6</v>
      </c>
      <c r="U114" s="334">
        <v>7.9846654472133139E-7</v>
      </c>
      <c r="V114" s="334">
        <v>0</v>
      </c>
      <c r="W114" s="334">
        <v>1.3434562227096109E-6</v>
      </c>
      <c r="X114" s="334">
        <v>3.0347596295376069E-6</v>
      </c>
      <c r="Y114" s="334">
        <v>5.1639777949432133E-6</v>
      </c>
      <c r="Z114" s="334">
        <v>1.0537046622877712E-5</v>
      </c>
      <c r="AA114" s="334">
        <v>1.7302672107260273E-5</v>
      </c>
      <c r="AB114" s="334">
        <v>2.5819888974716114E-5</v>
      </c>
      <c r="AC114" s="334">
        <v>4.8825503667464046E-5</v>
      </c>
      <c r="AD114" s="334">
        <v>7.7789599285279086E-5</v>
      </c>
      <c r="AE114" s="334">
        <v>1.142530087131188E-4</v>
      </c>
      <c r="AF114" s="334">
        <v>1.7170226168186214E-4</v>
      </c>
      <c r="AG114" s="334">
        <v>2.117230895926721E-4</v>
      </c>
      <c r="AH114" s="334">
        <v>1.3297242821978797E-4</v>
      </c>
      <c r="AI114" s="320">
        <v>1.3426342266852377E-4</v>
      </c>
    </row>
    <row r="115" spans="2:35">
      <c r="B115" s="339"/>
      <c r="C115" s="263" t="s">
        <v>213</v>
      </c>
      <c r="D115" s="250" t="s">
        <v>304</v>
      </c>
      <c r="E115" s="251">
        <f t="shared" si="6"/>
        <v>34</v>
      </c>
      <c r="F115" s="250" t="s">
        <v>349</v>
      </c>
      <c r="G115" s="230" t="s">
        <v>303</v>
      </c>
      <c r="H115" s="276">
        <v>0</v>
      </c>
      <c r="I115" s="277">
        <v>0</v>
      </c>
      <c r="J115" s="277">
        <v>0</v>
      </c>
      <c r="K115" s="277">
        <v>0</v>
      </c>
      <c r="L115" s="277">
        <v>0</v>
      </c>
      <c r="M115" s="277">
        <v>0</v>
      </c>
      <c r="N115" s="277">
        <v>0</v>
      </c>
      <c r="O115" s="277">
        <v>0</v>
      </c>
      <c r="P115" s="277">
        <v>0</v>
      </c>
      <c r="Q115" s="277">
        <v>0</v>
      </c>
      <c r="R115" s="276">
        <v>0</v>
      </c>
      <c r="S115" s="277">
        <v>0</v>
      </c>
      <c r="T115" s="277">
        <v>0</v>
      </c>
      <c r="U115" s="277">
        <v>0</v>
      </c>
      <c r="V115" s="277">
        <v>0</v>
      </c>
      <c r="W115" s="277">
        <v>2.2530445790803441E-5</v>
      </c>
      <c r="X115" s="277">
        <v>5.0894466202636362E-5</v>
      </c>
      <c r="Y115" s="277">
        <v>8.6602540378443878E-5</v>
      </c>
      <c r="Z115" s="277">
        <v>1.3165709217986883E-4</v>
      </c>
      <c r="AA115" s="277">
        <v>1.8838858653006012E-4</v>
      </c>
      <c r="AB115" s="277">
        <v>2.5980762113533162E-4</v>
      </c>
      <c r="AC115" s="277">
        <v>4.4004278020272662E-4</v>
      </c>
      <c r="AD115" s="277">
        <v>6.6695905480093349E-4</v>
      </c>
      <c r="AE115" s="277">
        <v>9.5262794416288259E-4</v>
      </c>
      <c r="AF115" s="277">
        <v>1.0392304845413265E-3</v>
      </c>
      <c r="AG115" s="277">
        <v>1.7320508075688776E-4</v>
      </c>
      <c r="AH115" s="277">
        <v>3.4641016151377548E-3</v>
      </c>
      <c r="AI115" s="319">
        <v>5.7157676649772947E-3</v>
      </c>
    </row>
    <row r="116" spans="2:35" ht="16.149999999999999">
      <c r="B116" s="335" t="s">
        <v>350</v>
      </c>
      <c r="C116" s="158"/>
      <c r="D116" s="208"/>
      <c r="E116" s="239" t="s">
        <v>314</v>
      </c>
      <c r="F116" s="208"/>
      <c r="G116" s="288"/>
      <c r="H116" s="278">
        <v>4.1645376293973705E-4</v>
      </c>
      <c r="I116" s="279">
        <v>4.1645376293973705E-4</v>
      </c>
      <c r="J116" s="279">
        <v>4.1645376293973705E-4</v>
      </c>
      <c r="K116" s="279">
        <v>4.1645376293973705E-4</v>
      </c>
      <c r="L116" s="279">
        <v>4.1645376293973705E-4</v>
      </c>
      <c r="M116" s="279">
        <v>4.1645376293973705E-4</v>
      </c>
      <c r="N116" s="279">
        <v>4.1645376293973705E-4</v>
      </c>
      <c r="O116" s="279">
        <v>4.1645376293973705E-4</v>
      </c>
      <c r="P116" s="279">
        <v>4.1645376293973705E-4</v>
      </c>
      <c r="Q116" s="279">
        <v>4.1645376293973705E-4</v>
      </c>
      <c r="R116" s="278">
        <v>4.1645376293973705E-4</v>
      </c>
      <c r="S116" s="279">
        <v>4.1645376293973705E-4</v>
      </c>
      <c r="T116" s="279">
        <v>4.1645376293973705E-4</v>
      </c>
      <c r="U116" s="279">
        <v>4.1645376293973705E-4</v>
      </c>
      <c r="V116" s="279">
        <v>4.1645376293973705E-4</v>
      </c>
      <c r="W116" s="279">
        <v>4.2511067568897317E-4</v>
      </c>
      <c r="X116" s="279">
        <v>4.58921367955117E-4</v>
      </c>
      <c r="Y116" s="279">
        <v>5.3016350799383889E-4</v>
      </c>
      <c r="Z116" s="279">
        <v>6.3208257292100768E-4</v>
      </c>
      <c r="AA116" s="279">
        <v>7.813434383835186E-4</v>
      </c>
      <c r="AB116" s="279">
        <v>9.8694423559118416E-4</v>
      </c>
      <c r="AC116" s="279">
        <v>1.7971963287364006E-3</v>
      </c>
      <c r="AD116" s="279">
        <v>2.8533947905928737E-3</v>
      </c>
      <c r="AE116" s="279">
        <v>4.1963402094364714E-3</v>
      </c>
      <c r="AF116" s="279">
        <v>6.4558379360596298E-3</v>
      </c>
      <c r="AG116" s="279">
        <v>8.3616256435775291E-3</v>
      </c>
      <c r="AH116" s="279">
        <v>6.9321265339961392E-3</v>
      </c>
      <c r="AI116" s="321">
        <v>2.5397510127307104E-3</v>
      </c>
    </row>
    <row r="117" spans="2:35">
      <c r="B117" s="336"/>
      <c r="C117" s="135" t="s">
        <v>213</v>
      </c>
      <c r="D117" s="242" t="s">
        <v>304</v>
      </c>
      <c r="E117" s="243">
        <f>E115+1</f>
        <v>35</v>
      </c>
      <c r="F117" s="242" t="s">
        <v>351</v>
      </c>
      <c r="G117" s="229" t="s">
        <v>303</v>
      </c>
      <c r="H117" s="276">
        <v>3.300006111105453E-4</v>
      </c>
      <c r="I117" s="277">
        <v>3.300006111105453E-4</v>
      </c>
      <c r="J117" s="277">
        <v>3.300006111105453E-4</v>
      </c>
      <c r="K117" s="277">
        <v>3.300006111105453E-4</v>
      </c>
      <c r="L117" s="277">
        <v>3.300006111105453E-4</v>
      </c>
      <c r="M117" s="277">
        <v>3.300006111105453E-4</v>
      </c>
      <c r="N117" s="277">
        <v>3.300006111105453E-4</v>
      </c>
      <c r="O117" s="277">
        <v>3.300006111105453E-4</v>
      </c>
      <c r="P117" s="277">
        <v>3.300006111105453E-4</v>
      </c>
      <c r="Q117" s="277">
        <v>3.300006111105453E-4</v>
      </c>
      <c r="R117" s="276">
        <v>3.300006111105453E-4</v>
      </c>
      <c r="S117" s="277">
        <v>3.300006111105453E-4</v>
      </c>
      <c r="T117" s="277">
        <v>3.300006111105453E-4</v>
      </c>
      <c r="U117" s="277">
        <v>3.300006111105453E-4</v>
      </c>
      <c r="V117" s="277">
        <v>3.300006111105453E-4</v>
      </c>
      <c r="W117" s="277">
        <v>3.300006111105453E-4</v>
      </c>
      <c r="X117" s="277">
        <v>3.300006111105453E-4</v>
      </c>
      <c r="Y117" s="277">
        <v>3.300006111105453E-4</v>
      </c>
      <c r="Z117" s="277">
        <v>3.300006111105453E-4</v>
      </c>
      <c r="AA117" s="277">
        <v>3.300006111105453E-4</v>
      </c>
      <c r="AB117" s="277">
        <v>3.300006111105453E-4</v>
      </c>
      <c r="AC117" s="277">
        <v>3.300006111105453E-4</v>
      </c>
      <c r="AD117" s="277">
        <v>3.300006111105453E-4</v>
      </c>
      <c r="AE117" s="277">
        <v>3.300006111105453E-4</v>
      </c>
      <c r="AF117" s="277">
        <v>3.300006111105453E-4</v>
      </c>
      <c r="AG117" s="277">
        <v>3.300006111105453E-4</v>
      </c>
      <c r="AH117" s="277">
        <v>3.300006111105453E-4</v>
      </c>
      <c r="AI117" s="319">
        <v>3.300006111105453E-4</v>
      </c>
    </row>
    <row r="118" spans="2:35">
      <c r="B118" s="336"/>
      <c r="C118" s="135" t="s">
        <v>213</v>
      </c>
      <c r="D118" s="242" t="s">
        <v>304</v>
      </c>
      <c r="E118" s="243">
        <f>E117+1</f>
        <v>36</v>
      </c>
      <c r="F118" s="242" t="s">
        <v>352</v>
      </c>
      <c r="G118" s="229" t="s">
        <v>303</v>
      </c>
      <c r="H118" s="276">
        <v>2.5403411844343539E-4</v>
      </c>
      <c r="I118" s="277">
        <v>2.5403411844343539E-4</v>
      </c>
      <c r="J118" s="277">
        <v>2.5403411844343539E-4</v>
      </c>
      <c r="K118" s="277">
        <v>2.5403411844343539E-4</v>
      </c>
      <c r="L118" s="277">
        <v>2.5403411844343539E-4</v>
      </c>
      <c r="M118" s="277">
        <v>2.5403411844343539E-4</v>
      </c>
      <c r="N118" s="277">
        <v>2.5403411844343539E-4</v>
      </c>
      <c r="O118" s="277">
        <v>2.5403411844343539E-4</v>
      </c>
      <c r="P118" s="277">
        <v>2.5403411844343539E-4</v>
      </c>
      <c r="Q118" s="277">
        <v>2.5403411844343539E-4</v>
      </c>
      <c r="R118" s="276">
        <v>2.5403411844343539E-4</v>
      </c>
      <c r="S118" s="277">
        <v>2.5403411844343539E-4</v>
      </c>
      <c r="T118" s="277">
        <v>2.5403411844343539E-4</v>
      </c>
      <c r="U118" s="277">
        <v>2.5403411844343539E-4</v>
      </c>
      <c r="V118" s="277">
        <v>2.5403411844343539E-4</v>
      </c>
      <c r="W118" s="277">
        <v>2.5403411844343539E-4</v>
      </c>
      <c r="X118" s="277">
        <v>2.5403411844343539E-4</v>
      </c>
      <c r="Y118" s="277">
        <v>2.5403411844343539E-4</v>
      </c>
      <c r="Z118" s="277">
        <v>2.5403411844343539E-4</v>
      </c>
      <c r="AA118" s="277">
        <v>2.5403411844343539E-4</v>
      </c>
      <c r="AB118" s="277">
        <v>2.5403411844343539E-4</v>
      </c>
      <c r="AC118" s="277">
        <v>2.5403411844343539E-4</v>
      </c>
      <c r="AD118" s="277">
        <v>2.5403411844343539E-4</v>
      </c>
      <c r="AE118" s="277">
        <v>2.5403411844343539E-4</v>
      </c>
      <c r="AF118" s="277">
        <v>2.5403411844343539E-4</v>
      </c>
      <c r="AG118" s="277">
        <v>2.5403411844343539E-4</v>
      </c>
      <c r="AH118" s="277">
        <v>2.5403411844343539E-4</v>
      </c>
      <c r="AI118" s="319">
        <v>2.5403411844343539E-4</v>
      </c>
    </row>
    <row r="119" spans="2:35">
      <c r="B119" s="336"/>
      <c r="C119" s="135" t="s">
        <v>213</v>
      </c>
      <c r="D119" s="242" t="s">
        <v>304</v>
      </c>
      <c r="E119" s="243">
        <f t="shared" ref="E119:E120" si="7">E118+1</f>
        <v>37</v>
      </c>
      <c r="F119" s="242" t="s">
        <v>353</v>
      </c>
      <c r="G119" s="229" t="s">
        <v>303</v>
      </c>
      <c r="H119" s="276">
        <v>0</v>
      </c>
      <c r="I119" s="277">
        <v>0</v>
      </c>
      <c r="J119" s="277">
        <v>0</v>
      </c>
      <c r="K119" s="277">
        <v>0</v>
      </c>
      <c r="L119" s="277">
        <v>0</v>
      </c>
      <c r="M119" s="277">
        <v>0</v>
      </c>
      <c r="N119" s="277">
        <v>0</v>
      </c>
      <c r="O119" s="277">
        <v>0</v>
      </c>
      <c r="P119" s="277">
        <v>0</v>
      </c>
      <c r="Q119" s="277">
        <v>0</v>
      </c>
      <c r="R119" s="276">
        <v>0</v>
      </c>
      <c r="S119" s="277">
        <v>0</v>
      </c>
      <c r="T119" s="277">
        <v>0</v>
      </c>
      <c r="U119" s="277">
        <v>0</v>
      </c>
      <c r="V119" s="277">
        <v>0</v>
      </c>
      <c r="W119" s="277">
        <v>2.1463172001270751E-5</v>
      </c>
      <c r="X119" s="277">
        <v>4.8483580492043672E-5</v>
      </c>
      <c r="Y119" s="277">
        <v>8.2500152777636285E-5</v>
      </c>
      <c r="Z119" s="277">
        <v>1.1956768851637848E-4</v>
      </c>
      <c r="AA119" s="277">
        <v>1.662421444871392E-4</v>
      </c>
      <c r="AB119" s="277">
        <v>2.250004166662809E-4</v>
      </c>
      <c r="AC119" s="277">
        <v>4.3962212542308888E-4</v>
      </c>
      <c r="AD119" s="277">
        <v>7.0983110601818746E-4</v>
      </c>
      <c r="AE119" s="277">
        <v>1.0500019444426439E-3</v>
      </c>
      <c r="AF119" s="277">
        <v>1.6200029999972221E-3</v>
      </c>
      <c r="AG119" s="277">
        <v>2.1000038888852879E-3</v>
      </c>
      <c r="AH119" s="277">
        <v>1.7400032222192388E-3</v>
      </c>
      <c r="AI119" s="319">
        <v>6.3000116666558654E-4</v>
      </c>
    </row>
    <row r="120" spans="2:35">
      <c r="B120" s="339"/>
      <c r="C120" s="263" t="s">
        <v>213</v>
      </c>
      <c r="D120" s="250" t="s">
        <v>304</v>
      </c>
      <c r="E120" s="251">
        <f t="shared" si="7"/>
        <v>38</v>
      </c>
      <c r="F120" s="250" t="s">
        <v>354</v>
      </c>
      <c r="G120" s="230" t="s">
        <v>303</v>
      </c>
      <c r="H120" s="280">
        <v>0</v>
      </c>
      <c r="I120" s="281">
        <v>0</v>
      </c>
      <c r="J120" s="281">
        <v>0</v>
      </c>
      <c r="K120" s="281">
        <v>0</v>
      </c>
      <c r="L120" s="281">
        <v>0</v>
      </c>
      <c r="M120" s="281">
        <v>0</v>
      </c>
      <c r="N120" s="281">
        <v>0</v>
      </c>
      <c r="O120" s="281">
        <v>0</v>
      </c>
      <c r="P120" s="281">
        <v>0</v>
      </c>
      <c r="Q120" s="281">
        <v>0</v>
      </c>
      <c r="R120" s="280">
        <v>0</v>
      </c>
      <c r="S120" s="281">
        <v>0</v>
      </c>
      <c r="T120" s="281">
        <v>0</v>
      </c>
      <c r="U120" s="281">
        <v>0</v>
      </c>
      <c r="V120" s="281">
        <v>0</v>
      </c>
      <c r="W120" s="281">
        <v>-8.2611634566279242E-5</v>
      </c>
      <c r="X120" s="281">
        <v>-1.8661304274299984E-4</v>
      </c>
      <c r="Y120" s="281">
        <v>-3.1754264805429401E-4</v>
      </c>
      <c r="Z120" s="281">
        <v>-4.6021539542547311E-4</v>
      </c>
      <c r="AA120" s="281">
        <v>-6.3986512753441227E-4</v>
      </c>
      <c r="AB120" s="281">
        <v>-8.660254037844387E-4</v>
      </c>
      <c r="AC120" s="281">
        <v>-1.6921032161766655E-3</v>
      </c>
      <c r="AD120" s="281">
        <v>-2.7321361414184469E-3</v>
      </c>
      <c r="AE120" s="281">
        <v>-4.0414518843273801E-3</v>
      </c>
      <c r="AF120" s="281">
        <v>-6.2353829072479576E-3</v>
      </c>
      <c r="AG120" s="281">
        <v>-8.0829037686547603E-3</v>
      </c>
      <c r="AH120" s="281">
        <v>-6.6972631225996589E-3</v>
      </c>
      <c r="AI120" s="322">
        <v>2.4248711305964285E-3</v>
      </c>
    </row>
    <row r="121" spans="2:35" ht="16.149999999999999">
      <c r="B121" s="341" t="s">
        <v>355</v>
      </c>
      <c r="C121" s="569" t="s">
        <v>315</v>
      </c>
      <c r="D121" s="570"/>
      <c r="E121" s="570"/>
      <c r="F121" s="570"/>
      <c r="G121" s="571"/>
      <c r="H121" s="282">
        <v>2.1431023588446424E-2</v>
      </c>
      <c r="I121" s="283">
        <v>1.9321723699111004E-2</v>
      </c>
      <c r="J121" s="283">
        <v>1.7680584087783998E-2</v>
      </c>
      <c r="K121" s="283">
        <v>1.7556601182865245E-2</v>
      </c>
      <c r="L121" s="283">
        <v>1.7479571615640063E-2</v>
      </c>
      <c r="M121" s="283">
        <v>1.4346380172998212E-2</v>
      </c>
      <c r="N121" s="283">
        <v>1.4386521835259831E-2</v>
      </c>
      <c r="O121" s="283">
        <v>1.4343497711319222E-2</v>
      </c>
      <c r="P121" s="283">
        <v>1.2427826791483734E-2</v>
      </c>
      <c r="Q121" s="283">
        <v>1.250262327731839E-2</v>
      </c>
      <c r="R121" s="282">
        <v>1.2413809895815404E-2</v>
      </c>
      <c r="S121" s="283">
        <v>1.1303677321041995E-2</v>
      </c>
      <c r="T121" s="283">
        <v>1.1276731260434731E-2</v>
      </c>
      <c r="U121" s="283">
        <v>1.1305119951855973E-2</v>
      </c>
      <c r="V121" s="283">
        <v>1.0665226036969622E-2</v>
      </c>
      <c r="W121" s="283">
        <v>1.0660665294032817E-2</v>
      </c>
      <c r="X121" s="283">
        <v>1.070831485369726E-2</v>
      </c>
      <c r="Y121" s="283">
        <v>1.0334392347678434E-2</v>
      </c>
      <c r="Z121" s="283">
        <v>1.0362093221242043E-2</v>
      </c>
      <c r="AA121" s="283">
        <v>1.0399072416378672E-2</v>
      </c>
      <c r="AB121" s="283">
        <v>1.0179774689006809E-2</v>
      </c>
      <c r="AC121" s="283">
        <v>1.1561711829299924E-2</v>
      </c>
      <c r="AD121" s="283">
        <v>1.2158853865921752E-2</v>
      </c>
      <c r="AE121" s="283">
        <v>1.3753167774101547E-2</v>
      </c>
      <c r="AF121" s="283">
        <v>1.7509581457638469E-2</v>
      </c>
      <c r="AG121" s="283">
        <v>2.0548156210724894E-2</v>
      </c>
      <c r="AH121" s="283">
        <v>2.254467598071418E-2</v>
      </c>
      <c r="AI121" s="324">
        <v>3.1481275581711723E-2</v>
      </c>
    </row>
    <row r="122" spans="2:35" ht="16.149999999999999">
      <c r="B122" s="341" t="s">
        <v>356</v>
      </c>
      <c r="C122" s="572" t="s">
        <v>357</v>
      </c>
      <c r="D122" s="573"/>
      <c r="E122" s="573"/>
      <c r="F122" s="573"/>
      <c r="G122" s="574"/>
      <c r="H122" s="282">
        <v>4.2862047176892848E-2</v>
      </c>
      <c r="I122" s="283">
        <v>3.8643447398222008E-2</v>
      </c>
      <c r="J122" s="283">
        <v>3.5361168175567996E-2</v>
      </c>
      <c r="K122" s="283">
        <v>3.5113202365730491E-2</v>
      </c>
      <c r="L122" s="283">
        <v>3.4959143231280125E-2</v>
      </c>
      <c r="M122" s="283">
        <v>2.8692760345996424E-2</v>
      </c>
      <c r="N122" s="283">
        <v>2.8773043670519662E-2</v>
      </c>
      <c r="O122" s="283">
        <v>2.8686995422638445E-2</v>
      </c>
      <c r="P122" s="283">
        <v>2.4855653582967468E-2</v>
      </c>
      <c r="Q122" s="283">
        <v>2.5005246554636779E-2</v>
      </c>
      <c r="R122" s="282">
        <v>2.4827619791630808E-2</v>
      </c>
      <c r="S122" s="283">
        <v>2.260735464208399E-2</v>
      </c>
      <c r="T122" s="283">
        <v>2.2553462520869462E-2</v>
      </c>
      <c r="U122" s="283">
        <v>2.2610239903711946E-2</v>
      </c>
      <c r="V122" s="283">
        <v>2.1330452073939243E-2</v>
      </c>
      <c r="W122" s="283">
        <v>2.1321330588065634E-2</v>
      </c>
      <c r="X122" s="283">
        <v>2.1416629707394521E-2</v>
      </c>
      <c r="Y122" s="283">
        <v>2.0668784695356868E-2</v>
      </c>
      <c r="Z122" s="283">
        <v>2.0724186442484086E-2</v>
      </c>
      <c r="AA122" s="283">
        <v>2.0798144832757343E-2</v>
      </c>
      <c r="AB122" s="283">
        <v>2.0359549378013618E-2</v>
      </c>
      <c r="AC122" s="283">
        <v>2.3123423658599849E-2</v>
      </c>
      <c r="AD122" s="283">
        <v>2.4317707731843503E-2</v>
      </c>
      <c r="AE122" s="283">
        <v>2.7506335548203094E-2</v>
      </c>
      <c r="AF122" s="283">
        <v>3.5019162915276937E-2</v>
      </c>
      <c r="AG122" s="283">
        <v>4.1096312421449788E-2</v>
      </c>
      <c r="AH122" s="283">
        <v>4.508935196142836E-2</v>
      </c>
      <c r="AI122" s="324">
        <v>6.2962551163423447E-2</v>
      </c>
    </row>
    <row r="123" spans="2:35" ht="15">
      <c r="B123" s="575" t="s">
        <v>316</v>
      </c>
      <c r="C123" s="576"/>
      <c r="D123" s="576"/>
      <c r="E123" s="576"/>
      <c r="F123" s="576"/>
      <c r="G123" s="577"/>
      <c r="H123" s="284">
        <v>0.05</v>
      </c>
      <c r="I123" s="285">
        <v>0.04</v>
      </c>
      <c r="J123" s="285">
        <v>0.04</v>
      </c>
      <c r="K123" s="285">
        <v>0.04</v>
      </c>
      <c r="L123" s="285">
        <v>0.04</v>
      </c>
      <c r="M123" s="285">
        <v>0.03</v>
      </c>
      <c r="N123" s="285">
        <v>0.03</v>
      </c>
      <c r="O123" s="285">
        <v>0.03</v>
      </c>
      <c r="P123" s="285">
        <v>0.03</v>
      </c>
      <c r="Q123" s="285">
        <v>0.03</v>
      </c>
      <c r="R123" s="284">
        <v>0.03</v>
      </c>
      <c r="S123" s="285">
        <v>0.03</v>
      </c>
      <c r="T123" s="285">
        <v>0.03</v>
      </c>
      <c r="U123" s="285">
        <v>0.03</v>
      </c>
      <c r="V123" s="285">
        <v>0.03</v>
      </c>
      <c r="W123" s="285">
        <v>0.03</v>
      </c>
      <c r="X123" s="285">
        <v>0.03</v>
      </c>
      <c r="Y123" s="285">
        <v>0.03</v>
      </c>
      <c r="Z123" s="285">
        <v>0.03</v>
      </c>
      <c r="AA123" s="285">
        <v>0.03</v>
      </c>
      <c r="AB123" s="285">
        <v>0.03</v>
      </c>
      <c r="AC123" s="285">
        <v>0.03</v>
      </c>
      <c r="AD123" s="285">
        <v>0.03</v>
      </c>
      <c r="AE123" s="285">
        <v>0.03</v>
      </c>
      <c r="AF123" s="285">
        <v>0.04</v>
      </c>
      <c r="AG123" s="285">
        <v>0.05</v>
      </c>
      <c r="AH123" s="285">
        <v>0.05</v>
      </c>
      <c r="AI123" s="325">
        <v>6.9999999999999993E-2</v>
      </c>
    </row>
    <row r="124" spans="2:35" ht="15.4" thickBot="1">
      <c r="B124" s="578" t="s">
        <v>317</v>
      </c>
      <c r="C124" s="579"/>
      <c r="D124" s="579"/>
      <c r="E124" s="579"/>
      <c r="F124" s="579"/>
      <c r="G124" s="580"/>
      <c r="H124" s="327">
        <v>0.05</v>
      </c>
      <c r="I124" s="327">
        <v>0.05</v>
      </c>
      <c r="J124" s="327">
        <v>0.05</v>
      </c>
      <c r="K124" s="327">
        <v>0.05</v>
      </c>
      <c r="L124" s="327">
        <v>0.05</v>
      </c>
      <c r="M124" s="327">
        <v>0.04</v>
      </c>
      <c r="N124" s="327">
        <v>0.04</v>
      </c>
      <c r="O124" s="327">
        <v>0.04</v>
      </c>
      <c r="P124" s="327">
        <v>0.04</v>
      </c>
      <c r="Q124" s="327">
        <v>0.04</v>
      </c>
      <c r="R124" s="326">
        <v>0.04</v>
      </c>
      <c r="S124" s="327">
        <v>0.04</v>
      </c>
      <c r="T124" s="327">
        <v>0.04</v>
      </c>
      <c r="U124" s="327">
        <v>0.04</v>
      </c>
      <c r="V124" s="327">
        <v>0.04</v>
      </c>
      <c r="W124" s="327">
        <v>0.04</v>
      </c>
      <c r="X124" s="327">
        <v>0.04</v>
      </c>
      <c r="Y124" s="327">
        <v>0.04</v>
      </c>
      <c r="Z124" s="327">
        <v>0.04</v>
      </c>
      <c r="AA124" s="327">
        <v>0.04</v>
      </c>
      <c r="AB124" s="327">
        <v>0.04</v>
      </c>
      <c r="AC124" s="327">
        <v>0.04</v>
      </c>
      <c r="AD124" s="327">
        <v>0.04</v>
      </c>
      <c r="AE124" s="327">
        <v>0.04</v>
      </c>
      <c r="AF124" s="327">
        <v>0.05</v>
      </c>
      <c r="AG124" s="327">
        <v>0.05</v>
      </c>
      <c r="AH124" s="327">
        <v>0.05</v>
      </c>
      <c r="AI124" s="328">
        <v>0.08</v>
      </c>
    </row>
    <row r="127" spans="2:35" ht="14.25" thickBot="1">
      <c r="B127" s="2" t="s">
        <v>358</v>
      </c>
      <c r="C127" s="2"/>
      <c r="D127" s="2"/>
      <c r="E127" s="2"/>
      <c r="F127" s="2"/>
      <c r="G127" s="2"/>
    </row>
    <row r="128" spans="2:35" ht="16.899999999999999">
      <c r="B128" s="290" t="s">
        <v>297</v>
      </c>
      <c r="C128" s="291" t="s">
        <v>197</v>
      </c>
      <c r="D128" s="292" t="s">
        <v>298</v>
      </c>
      <c r="E128" s="293" t="s">
        <v>299</v>
      </c>
      <c r="F128" s="294"/>
      <c r="G128" s="567" t="s">
        <v>300</v>
      </c>
      <c r="H128" s="295"/>
      <c r="I128" s="296"/>
      <c r="J128" s="297"/>
      <c r="K128" s="298"/>
      <c r="L128" s="298"/>
      <c r="M128" s="298" t="s">
        <v>301</v>
      </c>
      <c r="N128" s="206"/>
      <c r="O128" s="298"/>
      <c r="P128" s="297"/>
      <c r="Q128" s="297"/>
      <c r="R128" s="299"/>
    </row>
    <row r="129" spans="2:18">
      <c r="B129" s="300"/>
      <c r="C129" s="232"/>
      <c r="D129" s="233"/>
      <c r="E129" s="233"/>
      <c r="F129" s="234"/>
      <c r="G129" s="568"/>
      <c r="H129" s="235">
        <v>1.9952620267868042</v>
      </c>
      <c r="I129" s="236">
        <v>2.5118858814239502</v>
      </c>
      <c r="J129" s="237">
        <v>3.1622781753540039</v>
      </c>
      <c r="K129" s="236">
        <v>3.981071949005127</v>
      </c>
      <c r="L129" s="236">
        <v>5.0118718147277832</v>
      </c>
      <c r="M129" s="236">
        <v>6.3095741271972656</v>
      </c>
      <c r="N129" s="236">
        <v>7.9432821273803711</v>
      </c>
      <c r="O129" s="236">
        <v>10</v>
      </c>
      <c r="P129" s="236">
        <v>12.589249610900879</v>
      </c>
      <c r="Q129" s="236">
        <v>15.848931312561035</v>
      </c>
      <c r="R129" s="301">
        <v>19.952754331765998</v>
      </c>
    </row>
    <row r="130" spans="2:18" ht="17.649999999999999">
      <c r="B130" s="302" t="s">
        <v>319</v>
      </c>
      <c r="C130" s="163"/>
      <c r="D130" s="238"/>
      <c r="E130" s="239" t="s">
        <v>113</v>
      </c>
      <c r="F130" s="208"/>
      <c r="G130" s="286"/>
      <c r="H130" s="240">
        <v>6.3068707870800296E-3</v>
      </c>
      <c r="I130" s="241">
        <v>6.2830244574060565E-3</v>
      </c>
      <c r="J130" s="241">
        <v>6.2599919661964929E-3</v>
      </c>
      <c r="K130" s="241">
        <v>6.2377824439791242E-3</v>
      </c>
      <c r="L130" s="241">
        <v>6.2164046883722351E-3</v>
      </c>
      <c r="M130" s="241">
        <v>6.1958672903673429E-3</v>
      </c>
      <c r="N130" s="241">
        <v>6.1761787188132728E-3</v>
      </c>
      <c r="O130" s="241">
        <v>6.1573470913672259E-3</v>
      </c>
      <c r="P130" s="241">
        <v>6.1393803572900021E-3</v>
      </c>
      <c r="Q130" s="241">
        <v>6.1222860689762277E-3</v>
      </c>
      <c r="R130" s="303">
        <v>5.9805219418180237E-3</v>
      </c>
    </row>
    <row r="131" spans="2:18">
      <c r="B131" s="304"/>
      <c r="C131" s="163" t="s">
        <v>213</v>
      </c>
      <c r="D131" s="242" t="s">
        <v>302</v>
      </c>
      <c r="E131" s="243">
        <v>1</v>
      </c>
      <c r="F131" s="242" t="s">
        <v>114</v>
      </c>
      <c r="G131" s="229" t="s">
        <v>303</v>
      </c>
      <c r="H131" s="244">
        <v>2.7565852923568507E-3</v>
      </c>
      <c r="I131" s="245">
        <v>2.7015809596377663E-3</v>
      </c>
      <c r="J131" s="245">
        <v>2.6475729953977225E-3</v>
      </c>
      <c r="K131" s="245">
        <v>2.5946238971243617E-3</v>
      </c>
      <c r="L131" s="245">
        <v>2.5427997559247448E-3</v>
      </c>
      <c r="M131" s="245">
        <v>2.4921707062235117E-3</v>
      </c>
      <c r="N131" s="245">
        <v>2.4428112730697387E-3</v>
      </c>
      <c r="O131" s="245">
        <v>2.3947998982551911E-3</v>
      </c>
      <c r="P131" s="245">
        <v>2.3482194362096889E-3</v>
      </c>
      <c r="Q131" s="245">
        <v>2.3031565425509024E-3</v>
      </c>
      <c r="R131" s="305">
        <v>1.894409154771338E-3</v>
      </c>
    </row>
    <row r="132" spans="2:18">
      <c r="B132" s="304"/>
      <c r="C132" s="163" t="s">
        <v>213</v>
      </c>
      <c r="D132" s="242" t="s">
        <v>302</v>
      </c>
      <c r="E132" s="243">
        <f>E131+1</f>
        <v>2</v>
      </c>
      <c r="F132" s="242" t="s">
        <v>116</v>
      </c>
      <c r="G132" s="229" t="s">
        <v>303</v>
      </c>
      <c r="H132" s="244">
        <v>4.0991869112463435E-3</v>
      </c>
      <c r="I132" s="245">
        <v>4.0991869112463435E-3</v>
      </c>
      <c r="J132" s="245">
        <v>4.0991869112463435E-3</v>
      </c>
      <c r="K132" s="245">
        <v>4.0991869112463435E-3</v>
      </c>
      <c r="L132" s="245">
        <v>4.0991869112463435E-3</v>
      </c>
      <c r="M132" s="245">
        <v>4.0991869112463435E-3</v>
      </c>
      <c r="N132" s="245">
        <v>4.0991869112463435E-3</v>
      </c>
      <c r="O132" s="245">
        <v>4.0991869112463435E-3</v>
      </c>
      <c r="P132" s="245">
        <v>4.0991869112463435E-3</v>
      </c>
      <c r="Q132" s="245">
        <v>4.0991869112463435E-3</v>
      </c>
      <c r="R132" s="305">
        <v>4.0991869112463435E-3</v>
      </c>
    </row>
    <row r="133" spans="2:18">
      <c r="B133" s="304"/>
      <c r="C133" s="163" t="s">
        <v>213</v>
      </c>
      <c r="D133" s="242" t="s">
        <v>302</v>
      </c>
      <c r="E133" s="243">
        <f t="shared" ref="E133:E140" si="8">E132+1</f>
        <v>3</v>
      </c>
      <c r="F133" s="242" t="s">
        <v>118</v>
      </c>
      <c r="G133" s="229" t="s">
        <v>303</v>
      </c>
      <c r="H133" s="244">
        <v>1.2563622401313864E-3</v>
      </c>
      <c r="I133" s="245">
        <v>1.2563622401313864E-3</v>
      </c>
      <c r="J133" s="245">
        <v>1.2563622401313864E-3</v>
      </c>
      <c r="K133" s="245">
        <v>1.2563622401313864E-3</v>
      </c>
      <c r="L133" s="245">
        <v>1.2563622401313864E-3</v>
      </c>
      <c r="M133" s="245">
        <v>1.2563622401313864E-3</v>
      </c>
      <c r="N133" s="245">
        <v>1.2563622401313864E-3</v>
      </c>
      <c r="O133" s="245">
        <v>1.2563622401313864E-3</v>
      </c>
      <c r="P133" s="245">
        <v>1.2563622401313864E-3</v>
      </c>
      <c r="Q133" s="245">
        <v>1.2563622401313864E-3</v>
      </c>
      <c r="R133" s="305">
        <v>1.2563622401313864E-3</v>
      </c>
    </row>
    <row r="134" spans="2:18">
      <c r="B134" s="304"/>
      <c r="C134" s="163" t="s">
        <v>213</v>
      </c>
      <c r="D134" s="242" t="s">
        <v>302</v>
      </c>
      <c r="E134" s="243">
        <f t="shared" si="8"/>
        <v>4</v>
      </c>
      <c r="F134" s="242" t="s">
        <v>119</v>
      </c>
      <c r="G134" s="229" t="s">
        <v>303</v>
      </c>
      <c r="H134" s="247">
        <v>3.1491129208635443E-5</v>
      </c>
      <c r="I134" s="248">
        <v>3.1491129208635443E-5</v>
      </c>
      <c r="J134" s="248">
        <v>3.1491129208635443E-5</v>
      </c>
      <c r="K134" s="248">
        <v>3.1491129208635443E-5</v>
      </c>
      <c r="L134" s="248">
        <v>3.1491129208635443E-5</v>
      </c>
      <c r="M134" s="248">
        <v>3.1491129208635443E-5</v>
      </c>
      <c r="N134" s="248">
        <v>3.1491129208635443E-5</v>
      </c>
      <c r="O134" s="248">
        <v>3.1491129208635443E-5</v>
      </c>
      <c r="P134" s="248">
        <v>3.1491129208635443E-5</v>
      </c>
      <c r="Q134" s="248">
        <v>3.1491129208635443E-5</v>
      </c>
      <c r="R134" s="305">
        <v>3.1491129208635443E-5</v>
      </c>
    </row>
    <row r="135" spans="2:18">
      <c r="B135" s="304"/>
      <c r="C135" s="163" t="s">
        <v>213</v>
      </c>
      <c r="D135" s="242" t="s">
        <v>302</v>
      </c>
      <c r="E135" s="243">
        <f t="shared" si="8"/>
        <v>5</v>
      </c>
      <c r="F135" s="242" t="s">
        <v>120</v>
      </c>
      <c r="G135" s="229" t="s">
        <v>303</v>
      </c>
      <c r="H135" s="244">
        <v>2.2416660237554645E-4</v>
      </c>
      <c r="I135" s="245">
        <v>2.2416660237554645E-4</v>
      </c>
      <c r="J135" s="245">
        <v>2.2416660237554645E-4</v>
      </c>
      <c r="K135" s="245">
        <v>2.2416660237554645E-4</v>
      </c>
      <c r="L135" s="245">
        <v>2.2416660237554645E-4</v>
      </c>
      <c r="M135" s="245">
        <v>2.2416660237554645E-4</v>
      </c>
      <c r="N135" s="245">
        <v>2.2416660237554645E-4</v>
      </c>
      <c r="O135" s="245">
        <v>2.2416660237554645E-4</v>
      </c>
      <c r="P135" s="245">
        <v>2.2416660237554645E-4</v>
      </c>
      <c r="Q135" s="245">
        <v>2.2416660237554645E-4</v>
      </c>
      <c r="R135" s="305">
        <v>2.2416660237554645E-4</v>
      </c>
    </row>
    <row r="136" spans="2:18">
      <c r="B136" s="304"/>
      <c r="C136" s="163" t="s">
        <v>213</v>
      </c>
      <c r="D136" s="242" t="s">
        <v>302</v>
      </c>
      <c r="E136" s="243">
        <f t="shared" si="8"/>
        <v>6</v>
      </c>
      <c r="F136" s="242" t="s">
        <v>20</v>
      </c>
      <c r="G136" s="229" t="s">
        <v>303</v>
      </c>
      <c r="H136" s="247">
        <v>1.0447488441683186E-5</v>
      </c>
      <c r="I136" s="248">
        <v>1.0447488441683186E-5</v>
      </c>
      <c r="J136" s="248">
        <v>1.0447488441683186E-5</v>
      </c>
      <c r="K136" s="248">
        <v>1.0447488441683186E-5</v>
      </c>
      <c r="L136" s="248">
        <v>1.0447488441683186E-5</v>
      </c>
      <c r="M136" s="248">
        <v>1.0447488441683186E-5</v>
      </c>
      <c r="N136" s="248">
        <v>1.0447488441683186E-5</v>
      </c>
      <c r="O136" s="248">
        <v>1.0447488441683186E-5</v>
      </c>
      <c r="P136" s="248">
        <v>1.0447488441683186E-5</v>
      </c>
      <c r="Q136" s="248">
        <v>1.0447488441683186E-5</v>
      </c>
      <c r="R136" s="305">
        <v>1.0447488441683186E-5</v>
      </c>
    </row>
    <row r="137" spans="2:18">
      <c r="B137" s="304"/>
      <c r="C137" s="163" t="s">
        <v>213</v>
      </c>
      <c r="D137" s="242" t="s">
        <v>302</v>
      </c>
      <c r="E137" s="243">
        <f t="shared" si="8"/>
        <v>7</v>
      </c>
      <c r="F137" s="242" t="s">
        <v>122</v>
      </c>
      <c r="G137" s="229" t="s">
        <v>303</v>
      </c>
      <c r="H137" s="244">
        <v>3.4641016151377548E-3</v>
      </c>
      <c r="I137" s="245">
        <v>3.4641016151377548E-3</v>
      </c>
      <c r="J137" s="245">
        <v>3.4641016151377548E-3</v>
      </c>
      <c r="K137" s="245">
        <v>3.4641016151377548E-3</v>
      </c>
      <c r="L137" s="245">
        <v>3.4641016151377548E-3</v>
      </c>
      <c r="M137" s="245">
        <v>3.4641016151377548E-3</v>
      </c>
      <c r="N137" s="245">
        <v>3.4641016151377548E-3</v>
      </c>
      <c r="O137" s="245">
        <v>3.4641016151377548E-3</v>
      </c>
      <c r="P137" s="245">
        <v>3.4641016151377548E-3</v>
      </c>
      <c r="Q137" s="245">
        <v>3.4641016151377548E-3</v>
      </c>
      <c r="R137" s="305">
        <v>3.4641016151377548E-3</v>
      </c>
    </row>
    <row r="138" spans="2:18">
      <c r="B138" s="304"/>
      <c r="C138" s="163" t="s">
        <v>213</v>
      </c>
      <c r="D138" s="242" t="s">
        <v>302</v>
      </c>
      <c r="E138" s="243">
        <f t="shared" si="8"/>
        <v>8</v>
      </c>
      <c r="F138" s="242" t="s">
        <v>124</v>
      </c>
      <c r="G138" s="229" t="s">
        <v>303</v>
      </c>
      <c r="H138" s="244">
        <v>9.2376043070340136E-4</v>
      </c>
      <c r="I138" s="245">
        <v>9.2376043070340136E-4</v>
      </c>
      <c r="J138" s="245">
        <v>9.2376043070340136E-4</v>
      </c>
      <c r="K138" s="245">
        <v>9.2376043070340136E-4</v>
      </c>
      <c r="L138" s="245">
        <v>9.2376043070340136E-4</v>
      </c>
      <c r="M138" s="245">
        <v>9.2376043070340136E-4</v>
      </c>
      <c r="N138" s="245">
        <v>9.2376043070340136E-4</v>
      </c>
      <c r="O138" s="245">
        <v>9.2376043070340136E-4</v>
      </c>
      <c r="P138" s="245">
        <v>9.2376043070340136E-4</v>
      </c>
      <c r="Q138" s="245">
        <v>9.2376043070340136E-4</v>
      </c>
      <c r="R138" s="305">
        <v>9.2376043070340136E-4</v>
      </c>
    </row>
    <row r="139" spans="2:18">
      <c r="B139" s="304"/>
      <c r="C139" s="163" t="s">
        <v>213</v>
      </c>
      <c r="D139" s="242" t="s">
        <v>302</v>
      </c>
      <c r="E139" s="243">
        <f t="shared" si="8"/>
        <v>9</v>
      </c>
      <c r="F139" s="242" t="s">
        <v>127</v>
      </c>
      <c r="G139" s="229" t="s">
        <v>303</v>
      </c>
      <c r="H139" s="244">
        <v>1.9508732814620494E-4</v>
      </c>
      <c r="I139" s="245">
        <v>1.9508732814620494E-4</v>
      </c>
      <c r="J139" s="245">
        <v>1.9508732814620494E-4</v>
      </c>
      <c r="K139" s="245">
        <v>1.9508732814620494E-4</v>
      </c>
      <c r="L139" s="245">
        <v>1.9508732814620494E-4</v>
      </c>
      <c r="M139" s="245">
        <v>1.9508732814620494E-4</v>
      </c>
      <c r="N139" s="245">
        <v>1.9508732814620494E-4</v>
      </c>
      <c r="O139" s="245">
        <v>1.9508732814620494E-4</v>
      </c>
      <c r="P139" s="245">
        <v>1.9508732814620494E-4</v>
      </c>
      <c r="Q139" s="245">
        <v>1.9508732814620494E-4</v>
      </c>
      <c r="R139" s="305">
        <v>1.9508732814620494E-4</v>
      </c>
    </row>
    <row r="140" spans="2:18">
      <c r="B140" s="306"/>
      <c r="C140" s="249" t="s">
        <v>213</v>
      </c>
      <c r="D140" s="250" t="s">
        <v>302</v>
      </c>
      <c r="E140" s="251">
        <f t="shared" si="8"/>
        <v>10</v>
      </c>
      <c r="F140" s="250" t="s">
        <v>129</v>
      </c>
      <c r="G140" s="230" t="s">
        <v>303</v>
      </c>
      <c r="H140" s="244">
        <v>9.2376043070340136E-4</v>
      </c>
      <c r="I140" s="245">
        <v>9.2376043070340136E-4</v>
      </c>
      <c r="J140" s="245">
        <v>9.2376043070340136E-4</v>
      </c>
      <c r="K140" s="245">
        <v>9.2376043070340136E-4</v>
      </c>
      <c r="L140" s="245">
        <v>9.2376043070340136E-4</v>
      </c>
      <c r="M140" s="245">
        <v>9.2376043070340136E-4</v>
      </c>
      <c r="N140" s="245">
        <v>9.2376043070340136E-4</v>
      </c>
      <c r="O140" s="245">
        <v>9.2376043070340136E-4</v>
      </c>
      <c r="P140" s="245">
        <v>9.2376043070340136E-4</v>
      </c>
      <c r="Q140" s="245">
        <v>9.2376043070340136E-4</v>
      </c>
      <c r="R140" s="305">
        <v>9.2376043070340136E-4</v>
      </c>
    </row>
    <row r="141" spans="2:18" ht="17.649999999999999">
      <c r="B141" s="302" t="s">
        <v>320</v>
      </c>
      <c r="C141" s="134"/>
      <c r="D141" s="242"/>
      <c r="E141" s="239" t="s">
        <v>130</v>
      </c>
      <c r="F141" s="242"/>
      <c r="G141" s="287"/>
      <c r="H141" s="240">
        <v>9.8096307130667429E-2</v>
      </c>
      <c r="I141" s="241">
        <v>9.8096302420772302E-2</v>
      </c>
      <c r="J141" s="241">
        <v>9.8096299361194628E-2</v>
      </c>
      <c r="K141" s="241">
        <v>9.8096296202721422E-2</v>
      </c>
      <c r="L141" s="241">
        <v>9.8096293532544385E-2</v>
      </c>
      <c r="M141" s="241">
        <v>6.2535985733289612E-2</v>
      </c>
      <c r="N141" s="241">
        <v>3.9948106178071478E-2</v>
      </c>
      <c r="O141" s="241">
        <v>2.5763545529970702E-2</v>
      </c>
      <c r="P141" s="241">
        <v>1.7029575539521332E-2</v>
      </c>
      <c r="Q141" s="241">
        <v>1.185462666387492E-2</v>
      </c>
      <c r="R141" s="303">
        <v>8.9924755926617077E-3</v>
      </c>
    </row>
    <row r="142" spans="2:18">
      <c r="B142" s="304"/>
      <c r="C142" s="135" t="s">
        <v>213</v>
      </c>
      <c r="D142" s="242" t="s">
        <v>304</v>
      </c>
      <c r="E142" s="243">
        <f>E140+1</f>
        <v>11</v>
      </c>
      <c r="F142" s="242" t="s">
        <v>40</v>
      </c>
      <c r="G142" s="229" t="s">
        <v>303</v>
      </c>
      <c r="H142" s="244">
        <v>6.2768870055787405E-5</v>
      </c>
      <c r="I142" s="245">
        <v>5.5060412329638082E-5</v>
      </c>
      <c r="J142" s="245">
        <v>4.9554371096674271E-5</v>
      </c>
      <c r="K142" s="245">
        <v>4.2947121617117704E-5</v>
      </c>
      <c r="L142" s="245">
        <v>3.633987213756113E-5</v>
      </c>
      <c r="M142" s="245">
        <v>3.1935039151190087E-5</v>
      </c>
      <c r="N142" s="245">
        <v>2.7530206164819041E-5</v>
      </c>
      <c r="O142" s="245">
        <v>2.4226581425040754E-5</v>
      </c>
      <c r="P142" s="245">
        <v>1.9821748438669708E-5</v>
      </c>
      <c r="Q142" s="245">
        <v>1.7619331945484187E-5</v>
      </c>
      <c r="R142" s="305">
        <v>7.7084577261493312E-6</v>
      </c>
    </row>
    <row r="143" spans="2:18">
      <c r="B143" s="304"/>
      <c r="C143" s="135" t="s">
        <v>213</v>
      </c>
      <c r="D143" s="242" t="s">
        <v>304</v>
      </c>
      <c r="E143" s="243">
        <f>E142+1</f>
        <v>12</v>
      </c>
      <c r="F143" s="242" t="s">
        <v>42</v>
      </c>
      <c r="G143" s="229" t="s">
        <v>303</v>
      </c>
      <c r="H143" s="244">
        <v>7.7084577261493312E-6</v>
      </c>
      <c r="I143" s="245">
        <v>6.6072494795565697E-6</v>
      </c>
      <c r="J143" s="245">
        <v>4.4048329863710468E-6</v>
      </c>
      <c r="K143" s="245">
        <v>3.3036247397782849E-6</v>
      </c>
      <c r="L143" s="245">
        <v>3.3036247397782849E-6</v>
      </c>
      <c r="M143" s="245">
        <v>2.2024164931855234E-6</v>
      </c>
      <c r="N143" s="245">
        <v>2.2024164931855234E-6</v>
      </c>
      <c r="O143" s="245">
        <v>2.2024164931855234E-6</v>
      </c>
      <c r="P143" s="245">
        <v>1.1012082465927617E-6</v>
      </c>
      <c r="Q143" s="245">
        <v>1.1012082465927617E-6</v>
      </c>
      <c r="R143" s="305">
        <v>4.4048329863710468E-6</v>
      </c>
    </row>
    <row r="144" spans="2:18">
      <c r="B144" s="307"/>
      <c r="C144" s="252" t="s">
        <v>213</v>
      </c>
      <c r="D144" s="253" t="s">
        <v>304</v>
      </c>
      <c r="E144" s="254">
        <f>E143+1</f>
        <v>13</v>
      </c>
      <c r="F144" s="253" t="s">
        <v>305</v>
      </c>
      <c r="G144" s="231" t="s">
        <v>303</v>
      </c>
      <c r="H144" s="255">
        <v>6.177647880328996E-3</v>
      </c>
      <c r="I144" s="256">
        <v>6.177647880328996E-3</v>
      </c>
      <c r="J144" s="256">
        <v>6.177647880328996E-3</v>
      </c>
      <c r="K144" s="256">
        <v>6.177647880328996E-3</v>
      </c>
      <c r="L144" s="256">
        <v>6.177647880328996E-3</v>
      </c>
      <c r="M144" s="256">
        <v>6.177647880328996E-3</v>
      </c>
      <c r="N144" s="256">
        <v>6.177647880328996E-3</v>
      </c>
      <c r="O144" s="256">
        <v>6.177647880328996E-3</v>
      </c>
      <c r="P144" s="256">
        <v>6.177647880328996E-3</v>
      </c>
      <c r="Q144" s="256">
        <v>6.177647880328996E-3</v>
      </c>
      <c r="R144" s="308">
        <v>6.177647880328996E-3</v>
      </c>
    </row>
    <row r="145" spans="2:18">
      <c r="B145" s="304"/>
      <c r="C145" s="135" t="s">
        <v>213</v>
      </c>
      <c r="D145" s="242" t="s">
        <v>304</v>
      </c>
      <c r="E145" s="243" t="s">
        <v>137</v>
      </c>
      <c r="F145" s="242" t="s">
        <v>306</v>
      </c>
      <c r="G145" s="229" t="s">
        <v>303</v>
      </c>
      <c r="H145" s="244">
        <v>1.06E-2</v>
      </c>
      <c r="I145" s="245">
        <v>6.177647880328996E-3</v>
      </c>
      <c r="J145" s="245">
        <v>6.177647880328996E-3</v>
      </c>
      <c r="K145" s="245">
        <v>6.177647880328996E-3</v>
      </c>
      <c r="L145" s="245">
        <v>6.177647880328996E-3</v>
      </c>
      <c r="M145" s="245">
        <v>6.177647880328996E-3</v>
      </c>
      <c r="N145" s="245">
        <v>6.177647880328996E-3</v>
      </c>
      <c r="O145" s="245">
        <v>6.177647880328996E-3</v>
      </c>
      <c r="P145" s="245">
        <v>6.177647880328996E-3</v>
      </c>
      <c r="Q145" s="245">
        <v>6.177647880328996E-3</v>
      </c>
      <c r="R145" s="305"/>
    </row>
    <row r="146" spans="2:18">
      <c r="B146" s="304"/>
      <c r="C146" s="135" t="s">
        <v>213</v>
      </c>
      <c r="D146" s="242" t="s">
        <v>304</v>
      </c>
      <c r="E146" s="243">
        <f>E144+1</f>
        <v>14</v>
      </c>
      <c r="F146" s="242" t="s">
        <v>307</v>
      </c>
      <c r="G146" s="229" t="s">
        <v>303</v>
      </c>
      <c r="H146" s="257">
        <v>0</v>
      </c>
      <c r="I146" s="258">
        <v>0</v>
      </c>
      <c r="J146" s="258">
        <v>0</v>
      </c>
      <c r="K146" s="258">
        <v>0</v>
      </c>
      <c r="L146" s="258">
        <v>0</v>
      </c>
      <c r="M146" s="258">
        <v>0</v>
      </c>
      <c r="N146" s="258">
        <v>0</v>
      </c>
      <c r="O146" s="258">
        <v>0</v>
      </c>
      <c r="P146" s="258">
        <v>0</v>
      </c>
      <c r="Q146" s="258">
        <v>0</v>
      </c>
      <c r="R146" s="305">
        <v>6.9282032302755094E-5</v>
      </c>
    </row>
    <row r="147" spans="2:18">
      <c r="B147" s="304"/>
      <c r="C147" s="135" t="s">
        <v>213</v>
      </c>
      <c r="D147" s="242" t="s">
        <v>304</v>
      </c>
      <c r="E147" s="243">
        <f>E146+1</f>
        <v>15</v>
      </c>
      <c r="F147" s="242" t="s">
        <v>308</v>
      </c>
      <c r="G147" s="229" t="s">
        <v>303</v>
      </c>
      <c r="H147" s="257">
        <v>0</v>
      </c>
      <c r="I147" s="258">
        <v>0</v>
      </c>
      <c r="J147" s="258">
        <v>0</v>
      </c>
      <c r="K147" s="258">
        <v>0</v>
      </c>
      <c r="L147" s="258">
        <v>0</v>
      </c>
      <c r="M147" s="258">
        <v>0</v>
      </c>
      <c r="N147" s="258">
        <v>0</v>
      </c>
      <c r="O147" s="258">
        <v>0</v>
      </c>
      <c r="P147" s="258">
        <v>0</v>
      </c>
      <c r="Q147" s="258">
        <v>0</v>
      </c>
      <c r="R147" s="305">
        <v>8.0829037686547616E-5</v>
      </c>
    </row>
    <row r="148" spans="2:18">
      <c r="B148" s="304"/>
      <c r="C148" s="135" t="s">
        <v>213</v>
      </c>
      <c r="D148" s="242" t="s">
        <v>304</v>
      </c>
      <c r="E148" s="243">
        <v>13</v>
      </c>
      <c r="F148" s="242" t="s">
        <v>309</v>
      </c>
      <c r="G148" s="229" t="s">
        <v>303</v>
      </c>
      <c r="H148" s="244" t="s">
        <v>117</v>
      </c>
      <c r="I148" s="245" t="s">
        <v>117</v>
      </c>
      <c r="J148" s="245" t="s">
        <v>117</v>
      </c>
      <c r="K148" s="245" t="s">
        <v>117</v>
      </c>
      <c r="L148" s="245" t="s">
        <v>117</v>
      </c>
      <c r="M148" s="245" t="s">
        <v>117</v>
      </c>
      <c r="N148" s="245" t="s">
        <v>117</v>
      </c>
      <c r="O148" s="245" t="s">
        <v>117</v>
      </c>
      <c r="P148" s="245" t="s">
        <v>117</v>
      </c>
      <c r="Q148" s="245" t="s">
        <v>117</v>
      </c>
      <c r="R148" s="305"/>
    </row>
    <row r="149" spans="2:18">
      <c r="B149" s="304"/>
      <c r="C149" s="135" t="s">
        <v>213</v>
      </c>
      <c r="D149" s="242" t="s">
        <v>304</v>
      </c>
      <c r="E149" s="243">
        <f>E148+1</f>
        <v>14</v>
      </c>
      <c r="F149" s="242" t="s">
        <v>310</v>
      </c>
      <c r="G149" s="229" t="s">
        <v>303</v>
      </c>
      <c r="H149" s="244" t="s">
        <v>117</v>
      </c>
      <c r="I149" s="245" t="s">
        <v>117</v>
      </c>
      <c r="J149" s="245" t="s">
        <v>117</v>
      </c>
      <c r="K149" s="245" t="s">
        <v>117</v>
      </c>
      <c r="L149" s="245" t="s">
        <v>117</v>
      </c>
      <c r="M149" s="245" t="s">
        <v>117</v>
      </c>
      <c r="N149" s="245" t="s">
        <v>117</v>
      </c>
      <c r="O149" s="245" t="s">
        <v>117</v>
      </c>
      <c r="P149" s="245" t="s">
        <v>117</v>
      </c>
      <c r="Q149" s="245" t="s">
        <v>117</v>
      </c>
      <c r="R149" s="305"/>
    </row>
    <row r="150" spans="2:18">
      <c r="B150" s="304"/>
      <c r="C150" s="135" t="s">
        <v>213</v>
      </c>
      <c r="D150" s="242" t="s">
        <v>304</v>
      </c>
      <c r="E150" s="243">
        <f>E147+1</f>
        <v>16</v>
      </c>
      <c r="F150" s="242" t="s">
        <v>146</v>
      </c>
      <c r="G150" s="229" t="s">
        <v>303</v>
      </c>
      <c r="H150" s="244">
        <v>9.7885634794571366E-2</v>
      </c>
      <c r="I150" s="245">
        <v>9.7885634794571366E-2</v>
      </c>
      <c r="J150" s="245">
        <v>9.7885634794571366E-2</v>
      </c>
      <c r="K150" s="245">
        <v>9.7885634794571366E-2</v>
      </c>
      <c r="L150" s="245">
        <v>9.7885634794571366E-2</v>
      </c>
      <c r="M150" s="245">
        <v>6.2205019996381089E-2</v>
      </c>
      <c r="N150" s="245">
        <v>3.9427990695252477E-2</v>
      </c>
      <c r="O150" s="245">
        <v>2.4949463166776167E-2</v>
      </c>
      <c r="P150" s="245">
        <v>1.5770924980964999E-2</v>
      </c>
      <c r="Q150" s="245">
        <v>9.9623233986690964E-3</v>
      </c>
      <c r="R150" s="309">
        <v>6.2904078517805502E-3</v>
      </c>
    </row>
    <row r="151" spans="2:18">
      <c r="B151" s="304"/>
      <c r="C151" s="135" t="s">
        <v>213</v>
      </c>
      <c r="D151" s="242" t="s">
        <v>304</v>
      </c>
      <c r="E151" s="243">
        <f>E150+1</f>
        <v>17</v>
      </c>
      <c r="F151" s="242" t="s">
        <v>147</v>
      </c>
      <c r="G151" s="229" t="s">
        <v>303</v>
      </c>
      <c r="H151" s="259">
        <v>3.4733392194447895E-4</v>
      </c>
      <c r="I151" s="246">
        <v>3.4733392194447895E-4</v>
      </c>
      <c r="J151" s="246">
        <v>3.4733392194447895E-4</v>
      </c>
      <c r="K151" s="246">
        <v>3.4733392194447895E-4</v>
      </c>
      <c r="L151" s="246">
        <v>3.4733392194447895E-4</v>
      </c>
      <c r="M151" s="246">
        <v>3.4733392194447895E-4</v>
      </c>
      <c r="N151" s="246">
        <v>3.4733392194447895E-4</v>
      </c>
      <c r="O151" s="246">
        <v>3.4733392194447895E-4</v>
      </c>
      <c r="P151" s="246">
        <v>3.4733392194447895E-4</v>
      </c>
      <c r="Q151" s="246">
        <v>3.4733392194447895E-4</v>
      </c>
      <c r="R151" s="305">
        <v>3.4733392194447895E-4</v>
      </c>
    </row>
    <row r="152" spans="2:18">
      <c r="B152" s="310"/>
      <c r="C152" s="135" t="s">
        <v>213</v>
      </c>
      <c r="D152" s="242" t="s">
        <v>304</v>
      </c>
      <c r="E152" s="243">
        <f>E151+1</f>
        <v>18</v>
      </c>
      <c r="F152" s="260" t="s">
        <v>149</v>
      </c>
      <c r="G152" s="229" t="s">
        <v>303</v>
      </c>
      <c r="H152" s="261">
        <v>1.7320508075688774E-3</v>
      </c>
      <c r="I152" s="262">
        <v>1.7320508075688774E-3</v>
      </c>
      <c r="J152" s="262">
        <v>1.7320508075688774E-3</v>
      </c>
      <c r="K152" s="262">
        <v>1.7320508075688774E-3</v>
      </c>
      <c r="L152" s="262">
        <v>1.7320508075688774E-3</v>
      </c>
      <c r="M152" s="262">
        <v>1.7320508075688774E-3</v>
      </c>
      <c r="N152" s="262">
        <v>1.7320508075688774E-3</v>
      </c>
      <c r="O152" s="262">
        <v>1.7320508075688774E-3</v>
      </c>
      <c r="P152" s="262">
        <v>1.7320508075688774E-3</v>
      </c>
      <c r="Q152" s="262">
        <v>1.7320508075688774E-3</v>
      </c>
      <c r="R152" s="311">
        <v>1.7320508075688774E-3</v>
      </c>
    </row>
    <row r="153" spans="2:18">
      <c r="B153" s="306"/>
      <c r="C153" s="263" t="s">
        <v>213</v>
      </c>
      <c r="D153" s="250" t="s">
        <v>304</v>
      </c>
      <c r="E153" s="251">
        <f>E152+1</f>
        <v>19</v>
      </c>
      <c r="F153" s="250" t="s">
        <v>150</v>
      </c>
      <c r="G153" s="230" t="s">
        <v>303</v>
      </c>
      <c r="H153" s="244">
        <v>0</v>
      </c>
      <c r="I153" s="245">
        <v>0</v>
      </c>
      <c r="J153" s="245">
        <v>0</v>
      </c>
      <c r="K153" s="245">
        <v>0</v>
      </c>
      <c r="L153" s="245">
        <v>0</v>
      </c>
      <c r="M153" s="245">
        <v>0</v>
      </c>
      <c r="N153" s="245">
        <v>0</v>
      </c>
      <c r="O153" s="245">
        <v>0</v>
      </c>
      <c r="P153" s="245">
        <v>0</v>
      </c>
      <c r="Q153" s="245">
        <v>0</v>
      </c>
      <c r="R153" s="309">
        <v>0</v>
      </c>
    </row>
    <row r="154" spans="2:18" ht="17.649999999999999">
      <c r="B154" s="302" t="s">
        <v>321</v>
      </c>
      <c r="C154" s="134"/>
      <c r="D154" s="242"/>
      <c r="E154" s="239" t="s">
        <v>151</v>
      </c>
      <c r="F154" s="242"/>
      <c r="G154" s="287"/>
      <c r="H154" s="240">
        <v>2.5383593858000022E-3</v>
      </c>
      <c r="I154" s="241">
        <v>2.5246688393941578E-3</v>
      </c>
      <c r="J154" s="241">
        <v>2.513531492439922E-3</v>
      </c>
      <c r="K154" s="241">
        <v>2.5045730293541111E-3</v>
      </c>
      <c r="L154" s="241">
        <v>2.4977498958462384E-3</v>
      </c>
      <c r="M154" s="241">
        <v>2.4920805803576957E-3</v>
      </c>
      <c r="N154" s="241">
        <v>2.4876724171148334E-3</v>
      </c>
      <c r="O154" s="241">
        <v>2.4842338818637493E-3</v>
      </c>
      <c r="P154" s="241">
        <v>2.4816693229872118E-3</v>
      </c>
      <c r="Q154" s="241">
        <v>2.4795652955303792E-3</v>
      </c>
      <c r="R154" s="303">
        <v>2.4778769699508856E-3</v>
      </c>
    </row>
    <row r="155" spans="2:18">
      <c r="B155" s="304"/>
      <c r="C155" s="135" t="s">
        <v>213</v>
      </c>
      <c r="D155" s="242" t="s">
        <v>304</v>
      </c>
      <c r="E155" s="243">
        <f>E153+1</f>
        <v>20</v>
      </c>
      <c r="F155" s="242" t="s">
        <v>152</v>
      </c>
      <c r="G155" s="229" t="s">
        <v>303</v>
      </c>
      <c r="H155" s="244">
        <v>2.2795010704470165E-4</v>
      </c>
      <c r="I155" s="245">
        <v>2.0262231737306813E-4</v>
      </c>
      <c r="J155" s="245">
        <v>1.7839573594802738E-4</v>
      </c>
      <c r="K155" s="245">
        <v>1.5747277926276491E-4</v>
      </c>
      <c r="L155" s="245">
        <v>1.3985344731728071E-4</v>
      </c>
      <c r="M155" s="245">
        <v>1.2113290712520377E-4</v>
      </c>
      <c r="N155" s="245">
        <v>1.0681719991949787E-4</v>
      </c>
      <c r="O155" s="245">
        <v>9.2501492713791981E-5</v>
      </c>
      <c r="P155" s="245">
        <v>8.0388202001271602E-5</v>
      </c>
      <c r="Q155" s="245">
        <v>6.9376119535343979E-5</v>
      </c>
      <c r="R155" s="305">
        <v>6.8274911262086139E-5</v>
      </c>
    </row>
    <row r="156" spans="2:18">
      <c r="B156" s="304"/>
      <c r="C156" s="135" t="s">
        <v>213</v>
      </c>
      <c r="D156" s="242" t="s">
        <v>304</v>
      </c>
      <c r="E156" s="243">
        <f>E155+1</f>
        <v>21</v>
      </c>
      <c r="F156" s="242" t="s">
        <v>153</v>
      </c>
      <c r="G156" s="229" t="s">
        <v>303</v>
      </c>
      <c r="H156" s="244">
        <v>0</v>
      </c>
      <c r="I156" s="245">
        <v>0</v>
      </c>
      <c r="J156" s="245">
        <v>0</v>
      </c>
      <c r="K156" s="245">
        <v>0</v>
      </c>
      <c r="L156" s="245">
        <v>0</v>
      </c>
      <c r="M156" s="245">
        <v>0</v>
      </c>
      <c r="N156" s="245">
        <v>0</v>
      </c>
      <c r="O156" s="245">
        <v>0</v>
      </c>
      <c r="P156" s="245">
        <v>0</v>
      </c>
      <c r="Q156" s="245">
        <v>0</v>
      </c>
      <c r="R156" s="309">
        <v>0</v>
      </c>
    </row>
    <row r="157" spans="2:18">
      <c r="B157" s="304"/>
      <c r="C157" s="135" t="s">
        <v>213</v>
      </c>
      <c r="D157" s="242" t="s">
        <v>304</v>
      </c>
      <c r="E157" s="243">
        <f t="shared" ref="E157:E162" si="9">E156+1</f>
        <v>22</v>
      </c>
      <c r="F157" s="242" t="s">
        <v>154</v>
      </c>
      <c r="G157" s="229" t="s">
        <v>303</v>
      </c>
      <c r="H157" s="244">
        <v>5.2087150063837625E-4</v>
      </c>
      <c r="I157" s="245">
        <v>4.6140625532236712E-4</v>
      </c>
      <c r="J157" s="245">
        <v>4.0744705123932178E-4</v>
      </c>
      <c r="K157" s="245">
        <v>3.5789268014264751E-4</v>
      </c>
      <c r="L157" s="245">
        <v>3.1494555852552982E-4</v>
      </c>
      <c r="M157" s="245">
        <v>2.7530206164819041E-4</v>
      </c>
      <c r="N157" s="245">
        <v>2.3896218951062926E-4</v>
      </c>
      <c r="O157" s="245">
        <v>2.0702715035943918E-4</v>
      </c>
      <c r="P157" s="245">
        <v>1.7949694419462013E-4</v>
      </c>
      <c r="Q157" s="245">
        <v>1.5306794627639386E-4</v>
      </c>
      <c r="R157" s="309">
        <v>1.2333532359172421E-4</v>
      </c>
    </row>
    <row r="158" spans="2:18">
      <c r="B158" s="304"/>
      <c r="C158" s="135" t="s">
        <v>213</v>
      </c>
      <c r="D158" s="242" t="s">
        <v>304</v>
      </c>
      <c r="E158" s="243">
        <f t="shared" si="9"/>
        <v>23</v>
      </c>
      <c r="F158" s="242" t="s">
        <v>155</v>
      </c>
      <c r="G158" s="229" t="s">
        <v>303</v>
      </c>
      <c r="H158" s="244">
        <v>0</v>
      </c>
      <c r="I158" s="245">
        <v>0</v>
      </c>
      <c r="J158" s="245">
        <v>1.1012082465927617E-6</v>
      </c>
      <c r="K158" s="245">
        <v>1.1012082465927617E-6</v>
      </c>
      <c r="L158" s="245">
        <v>0</v>
      </c>
      <c r="M158" s="245">
        <v>0</v>
      </c>
      <c r="N158" s="245">
        <v>0</v>
      </c>
      <c r="O158" s="245">
        <v>0</v>
      </c>
      <c r="P158" s="245">
        <v>0</v>
      </c>
      <c r="Q158" s="245">
        <v>0</v>
      </c>
      <c r="R158" s="309">
        <v>2.6665082584518753E-14</v>
      </c>
    </row>
    <row r="159" spans="2:18">
      <c r="B159" s="304"/>
      <c r="C159" s="135" t="s">
        <v>213</v>
      </c>
      <c r="D159" s="242" t="s">
        <v>304</v>
      </c>
      <c r="E159" s="243">
        <f t="shared" si="9"/>
        <v>24</v>
      </c>
      <c r="F159" s="242" t="s">
        <v>157</v>
      </c>
      <c r="G159" s="229" t="s">
        <v>303</v>
      </c>
      <c r="H159" s="244">
        <v>0</v>
      </c>
      <c r="I159" s="245">
        <v>1.1012082465927617E-6</v>
      </c>
      <c r="J159" s="245">
        <v>1.1012082465927617E-6</v>
      </c>
      <c r="K159" s="245">
        <v>0</v>
      </c>
      <c r="L159" s="245">
        <v>2.2024164931855234E-6</v>
      </c>
      <c r="M159" s="245">
        <v>1.1012082465927617E-6</v>
      </c>
      <c r="N159" s="245">
        <v>1.1012082465927617E-6</v>
      </c>
      <c r="O159" s="245">
        <v>1.1012082465927617E-6</v>
      </c>
      <c r="P159" s="245">
        <v>1.1012082465927617E-6</v>
      </c>
      <c r="Q159" s="245">
        <v>1.1012082465927617E-6</v>
      </c>
      <c r="R159" s="309">
        <v>1.1012082732578442E-6</v>
      </c>
    </row>
    <row r="160" spans="2:18">
      <c r="B160" s="304"/>
      <c r="C160" s="135" t="s">
        <v>213</v>
      </c>
      <c r="D160" s="242" t="s">
        <v>304</v>
      </c>
      <c r="E160" s="243">
        <f t="shared" si="9"/>
        <v>25</v>
      </c>
      <c r="F160" s="242" t="s">
        <v>158</v>
      </c>
      <c r="G160" s="229" t="s">
        <v>303</v>
      </c>
      <c r="H160" s="264" t="s">
        <v>117</v>
      </c>
      <c r="I160" s="265" t="s">
        <v>117</v>
      </c>
      <c r="J160" s="265" t="s">
        <v>117</v>
      </c>
      <c r="K160" s="265" t="s">
        <v>117</v>
      </c>
      <c r="L160" s="265" t="s">
        <v>117</v>
      </c>
      <c r="M160" s="265" t="s">
        <v>117</v>
      </c>
      <c r="N160" s="265" t="s">
        <v>117</v>
      </c>
      <c r="O160" s="265" t="s">
        <v>117</v>
      </c>
      <c r="P160" s="265" t="s">
        <v>117</v>
      </c>
      <c r="Q160" s="265" t="s">
        <v>117</v>
      </c>
      <c r="R160" s="312"/>
    </row>
    <row r="161" spans="2:18">
      <c r="B161" s="304"/>
      <c r="C161" s="135" t="s">
        <v>213</v>
      </c>
      <c r="D161" s="242" t="s">
        <v>304</v>
      </c>
      <c r="E161" s="243">
        <f t="shared" si="9"/>
        <v>26</v>
      </c>
      <c r="F161" s="242" t="s">
        <v>160</v>
      </c>
      <c r="G161" s="229" t="s">
        <v>303</v>
      </c>
      <c r="H161" s="264" t="s">
        <v>117</v>
      </c>
      <c r="I161" s="265" t="s">
        <v>117</v>
      </c>
      <c r="J161" s="265" t="s">
        <v>117</v>
      </c>
      <c r="K161" s="265" t="s">
        <v>117</v>
      </c>
      <c r="L161" s="265" t="s">
        <v>117</v>
      </c>
      <c r="M161" s="265" t="s">
        <v>117</v>
      </c>
      <c r="N161" s="265" t="s">
        <v>117</v>
      </c>
      <c r="O161" s="265" t="s">
        <v>117</v>
      </c>
      <c r="P161" s="265" t="s">
        <v>117</v>
      </c>
      <c r="Q161" s="265" t="s">
        <v>117</v>
      </c>
      <c r="R161" s="312"/>
    </row>
    <row r="162" spans="2:18">
      <c r="B162" s="304"/>
      <c r="C162" s="135" t="s">
        <v>213</v>
      </c>
      <c r="D162" s="242" t="s">
        <v>304</v>
      </c>
      <c r="E162" s="243">
        <f t="shared" si="9"/>
        <v>27</v>
      </c>
      <c r="F162" s="242" t="s">
        <v>161</v>
      </c>
      <c r="G162" s="229" t="s">
        <v>303</v>
      </c>
      <c r="H162" s="264" t="s">
        <v>117</v>
      </c>
      <c r="I162" s="265" t="s">
        <v>117</v>
      </c>
      <c r="J162" s="265" t="s">
        <v>117</v>
      </c>
      <c r="K162" s="265" t="s">
        <v>117</v>
      </c>
      <c r="L162" s="265" t="s">
        <v>117</v>
      </c>
      <c r="M162" s="265" t="s">
        <v>117</v>
      </c>
      <c r="N162" s="265" t="s">
        <v>117</v>
      </c>
      <c r="O162" s="265" t="s">
        <v>117</v>
      </c>
      <c r="P162" s="265" t="s">
        <v>117</v>
      </c>
      <c r="Q162" s="265" t="s">
        <v>117</v>
      </c>
      <c r="R162" s="312"/>
    </row>
    <row r="163" spans="2:18">
      <c r="B163" s="304"/>
      <c r="C163" s="135" t="s">
        <v>213</v>
      </c>
      <c r="D163" s="242" t="s">
        <v>304</v>
      </c>
      <c r="E163" s="243">
        <f>E159+1</f>
        <v>25</v>
      </c>
      <c r="F163" s="242" t="s">
        <v>163</v>
      </c>
      <c r="G163" s="229" t="s">
        <v>303</v>
      </c>
      <c r="H163" s="244">
        <v>0</v>
      </c>
      <c r="I163" s="245">
        <v>0</v>
      </c>
      <c r="J163" s="245">
        <v>0</v>
      </c>
      <c r="K163" s="245">
        <v>0</v>
      </c>
      <c r="L163" s="245">
        <v>0</v>
      </c>
      <c r="M163" s="245">
        <v>0</v>
      </c>
      <c r="N163" s="245">
        <v>0</v>
      </c>
      <c r="O163" s="245">
        <v>0</v>
      </c>
      <c r="P163" s="245">
        <v>0</v>
      </c>
      <c r="Q163" s="245">
        <v>0</v>
      </c>
      <c r="R163" s="309">
        <v>0</v>
      </c>
    </row>
    <row r="164" spans="2:18">
      <c r="B164" s="304"/>
      <c r="C164" s="135" t="s">
        <v>213</v>
      </c>
      <c r="D164" s="242" t="s">
        <v>304</v>
      </c>
      <c r="E164" s="243" t="s">
        <v>311</v>
      </c>
      <c r="F164" s="242" t="s">
        <v>165</v>
      </c>
      <c r="G164" s="229" t="s">
        <v>303</v>
      </c>
      <c r="H164" s="244"/>
      <c r="I164" s="245"/>
      <c r="J164" s="245"/>
      <c r="K164" s="245"/>
      <c r="L164" s="245"/>
      <c r="M164" s="245"/>
      <c r="N164" s="245"/>
      <c r="O164" s="245"/>
      <c r="P164" s="265" t="s">
        <v>117</v>
      </c>
      <c r="Q164" s="265" t="s">
        <v>117</v>
      </c>
      <c r="R164" s="312"/>
    </row>
    <row r="165" spans="2:18">
      <c r="B165" s="306"/>
      <c r="C165" s="263" t="s">
        <v>213</v>
      </c>
      <c r="D165" s="250" t="s">
        <v>304</v>
      </c>
      <c r="E165" s="251">
        <f>E163+1</f>
        <v>26</v>
      </c>
      <c r="F165" s="250" t="s">
        <v>166</v>
      </c>
      <c r="G165" s="230" t="s">
        <v>303</v>
      </c>
      <c r="H165" s="244">
        <v>2.4738633753705963E-3</v>
      </c>
      <c r="I165" s="245">
        <v>2.4738633753705963E-3</v>
      </c>
      <c r="J165" s="245">
        <v>2.4738633753705963E-3</v>
      </c>
      <c r="K165" s="245">
        <v>2.4738633753705963E-3</v>
      </c>
      <c r="L165" s="245">
        <v>2.4738633753705963E-3</v>
      </c>
      <c r="M165" s="245">
        <v>2.4738633753705963E-3</v>
      </c>
      <c r="N165" s="245">
        <v>2.4738633753705963E-3</v>
      </c>
      <c r="O165" s="245">
        <v>2.4738633753705963E-3</v>
      </c>
      <c r="P165" s="245">
        <v>2.4738633753705963E-3</v>
      </c>
      <c r="Q165" s="245">
        <v>2.4738633753705963E-3</v>
      </c>
      <c r="R165" s="309">
        <v>2.4738633753705963E-3</v>
      </c>
    </row>
    <row r="166" spans="2:18" ht="17.649999999999999">
      <c r="B166" s="302" t="s">
        <v>322</v>
      </c>
      <c r="C166" s="134"/>
      <c r="D166" s="242"/>
      <c r="E166" s="239" t="s">
        <v>168</v>
      </c>
      <c r="F166" s="242"/>
      <c r="G166" s="287"/>
      <c r="H166" s="240">
        <v>6.5643023579394517E-3</v>
      </c>
      <c r="I166" s="241">
        <v>6.6568038506532442E-3</v>
      </c>
      <c r="J166" s="241">
        <v>6.7404956773942934E-3</v>
      </c>
      <c r="K166" s="241">
        <v>6.8142766299160084E-3</v>
      </c>
      <c r="L166" s="241">
        <v>6.8847539576979457E-3</v>
      </c>
      <c r="M166" s="241">
        <v>6.9442192030139543E-3</v>
      </c>
      <c r="N166" s="241">
        <v>6.9992796153435927E-3</v>
      </c>
      <c r="O166" s="241">
        <v>7.0488339864402672E-3</v>
      </c>
      <c r="P166" s="241">
        <v>7.0928823163039778E-3</v>
      </c>
      <c r="Q166" s="241">
        <v>7.1314246049347238E-3</v>
      </c>
      <c r="R166" s="303">
        <v>1.7724653264121513E-2</v>
      </c>
    </row>
    <row r="167" spans="2:18">
      <c r="B167" s="304"/>
      <c r="C167" s="135" t="s">
        <v>213</v>
      </c>
      <c r="D167" s="242" t="s">
        <v>304</v>
      </c>
      <c r="E167" s="243">
        <f>E165+1</f>
        <v>27</v>
      </c>
      <c r="F167" s="242" t="s">
        <v>169</v>
      </c>
      <c r="G167" s="229" t="s">
        <v>303</v>
      </c>
      <c r="H167" s="244">
        <v>6.5643023579394517E-3</v>
      </c>
      <c r="I167" s="245">
        <v>6.6568038506532442E-3</v>
      </c>
      <c r="J167" s="245">
        <v>6.7404956773942934E-3</v>
      </c>
      <c r="K167" s="245">
        <v>6.8142766299160084E-3</v>
      </c>
      <c r="L167" s="245">
        <v>6.8847539576979457E-3</v>
      </c>
      <c r="M167" s="245">
        <v>6.9442192030139543E-3</v>
      </c>
      <c r="N167" s="245">
        <v>6.9992796153435927E-3</v>
      </c>
      <c r="O167" s="245">
        <v>7.0488339864402672E-3</v>
      </c>
      <c r="P167" s="245">
        <v>7.0928823163039778E-3</v>
      </c>
      <c r="Q167" s="245">
        <v>7.1314246049347238E-3</v>
      </c>
      <c r="R167" s="309">
        <v>1.7724653264121513E-2</v>
      </c>
    </row>
    <row r="168" spans="2:18">
      <c r="B168" s="304"/>
      <c r="C168" s="134"/>
      <c r="D168" s="242"/>
      <c r="E168" s="243">
        <f>E167+1</f>
        <v>28</v>
      </c>
      <c r="F168" s="242" t="s">
        <v>170</v>
      </c>
      <c r="G168" s="229" t="s">
        <v>303</v>
      </c>
      <c r="H168" s="264" t="s">
        <v>117</v>
      </c>
      <c r="I168" s="265" t="s">
        <v>117</v>
      </c>
      <c r="J168" s="265" t="s">
        <v>117</v>
      </c>
      <c r="K168" s="265" t="s">
        <v>117</v>
      </c>
      <c r="L168" s="265" t="s">
        <v>117</v>
      </c>
      <c r="M168" s="265" t="s">
        <v>117</v>
      </c>
      <c r="N168" s="265" t="s">
        <v>117</v>
      </c>
      <c r="O168" s="265" t="s">
        <v>117</v>
      </c>
      <c r="P168" s="265" t="s">
        <v>117</v>
      </c>
      <c r="Q168" s="265" t="s">
        <v>117</v>
      </c>
      <c r="R168" s="312"/>
    </row>
    <row r="169" spans="2:18">
      <c r="B169" s="304"/>
      <c r="C169" s="134"/>
      <c r="D169" s="242"/>
      <c r="E169" s="243">
        <f>E167+1</f>
        <v>28</v>
      </c>
      <c r="F169" s="242" t="s">
        <v>171</v>
      </c>
      <c r="G169" s="229" t="s">
        <v>303</v>
      </c>
      <c r="H169" s="244">
        <v>0</v>
      </c>
      <c r="I169" s="245">
        <v>0</v>
      </c>
      <c r="J169" s="245">
        <v>0</v>
      </c>
      <c r="K169" s="245">
        <v>0</v>
      </c>
      <c r="L169" s="245">
        <v>0</v>
      </c>
      <c r="M169" s="245">
        <v>0</v>
      </c>
      <c r="N169" s="245">
        <v>0</v>
      </c>
      <c r="O169" s="245">
        <v>0</v>
      </c>
      <c r="P169" s="245">
        <v>0</v>
      </c>
      <c r="Q169" s="245">
        <v>0</v>
      </c>
      <c r="R169" s="309">
        <v>0</v>
      </c>
    </row>
    <row r="170" spans="2:18">
      <c r="B170" s="306"/>
      <c r="C170" s="263" t="s">
        <v>213</v>
      </c>
      <c r="D170" s="250" t="s">
        <v>304</v>
      </c>
      <c r="E170" s="251">
        <f>E167+1</f>
        <v>28</v>
      </c>
      <c r="F170" s="250" t="s">
        <v>172</v>
      </c>
      <c r="G170" s="230" t="s">
        <v>303</v>
      </c>
      <c r="H170" s="266">
        <v>0</v>
      </c>
      <c r="I170" s="267">
        <v>0</v>
      </c>
      <c r="J170" s="267">
        <v>0</v>
      </c>
      <c r="K170" s="267">
        <v>0</v>
      </c>
      <c r="L170" s="267">
        <v>0</v>
      </c>
      <c r="M170" s="267">
        <v>0</v>
      </c>
      <c r="N170" s="267">
        <v>0</v>
      </c>
      <c r="O170" s="267">
        <v>0</v>
      </c>
      <c r="P170" s="267">
        <v>0</v>
      </c>
      <c r="Q170" s="267">
        <v>0</v>
      </c>
      <c r="R170" s="313">
        <v>0</v>
      </c>
    </row>
    <row r="171" spans="2:18" ht="14.25">
      <c r="B171" s="314"/>
      <c r="C171" s="158"/>
      <c r="D171" s="208"/>
      <c r="E171" s="239" t="s">
        <v>173</v>
      </c>
      <c r="F171" s="208"/>
      <c r="G171" s="288"/>
      <c r="H171" s="240"/>
      <c r="I171" s="241"/>
      <c r="J171" s="241"/>
      <c r="K171" s="241"/>
      <c r="L171" s="241"/>
      <c r="M171" s="241"/>
      <c r="N171" s="241"/>
      <c r="O171" s="241"/>
      <c r="P171" s="241"/>
      <c r="Q171" s="241"/>
      <c r="R171" s="303"/>
    </row>
    <row r="172" spans="2:18" ht="17.649999999999999">
      <c r="B172" s="315" t="s">
        <v>323</v>
      </c>
      <c r="C172" s="263" t="s">
        <v>213</v>
      </c>
      <c r="D172" s="250" t="s">
        <v>304</v>
      </c>
      <c r="E172" s="268">
        <f>E170+1</f>
        <v>29</v>
      </c>
      <c r="F172" s="269" t="s">
        <v>174</v>
      </c>
      <c r="G172" s="230" t="s">
        <v>303</v>
      </c>
      <c r="H172" s="270">
        <v>2.886751345948129E-3</v>
      </c>
      <c r="I172" s="271">
        <v>2.886751345948129E-3</v>
      </c>
      <c r="J172" s="271">
        <v>2.886751345948129E-3</v>
      </c>
      <c r="K172" s="271">
        <v>2.886751345948129E-3</v>
      </c>
      <c r="L172" s="271">
        <v>2.886751345948129E-3</v>
      </c>
      <c r="M172" s="271">
        <v>2.886751345948129E-3</v>
      </c>
      <c r="N172" s="271">
        <v>2.886751345948129E-3</v>
      </c>
      <c r="O172" s="271">
        <v>2.886751345948129E-3</v>
      </c>
      <c r="P172" s="271">
        <v>2.886751345948129E-3</v>
      </c>
      <c r="Q172" s="271">
        <v>2.886751345948129E-3</v>
      </c>
      <c r="R172" s="316">
        <v>2.886751345948129E-3</v>
      </c>
    </row>
    <row r="173" spans="2:18" ht="17.649999999999999">
      <c r="B173" s="315" t="s">
        <v>324</v>
      </c>
      <c r="C173" s="249" t="s">
        <v>208</v>
      </c>
      <c r="D173" s="269" t="s">
        <v>312</v>
      </c>
      <c r="E173" s="268">
        <f>E172+1</f>
        <v>30</v>
      </c>
      <c r="F173" s="269" t="s">
        <v>175</v>
      </c>
      <c r="G173" s="289">
        <v>3</v>
      </c>
      <c r="H173" s="272">
        <v>2.5063056979602086E-3</v>
      </c>
      <c r="I173" s="273">
        <v>2.7230713504262606E-3</v>
      </c>
      <c r="J173" s="273">
        <v>3.3118312123375745E-3</v>
      </c>
      <c r="K173" s="273">
        <v>3.7928227451930387E-3</v>
      </c>
      <c r="L173" s="273">
        <v>3.5451174010302702E-3</v>
      </c>
      <c r="M173" s="273">
        <v>4.2796382619978797E-3</v>
      </c>
      <c r="N173" s="273">
        <v>4.5438196865383827E-3</v>
      </c>
      <c r="O173" s="273">
        <v>4.2064242275646306E-3</v>
      </c>
      <c r="P173" s="273">
        <v>3.8994990626334655E-3</v>
      </c>
      <c r="Q173" s="273">
        <v>4.164183857211669E-3</v>
      </c>
      <c r="R173" s="317">
        <v>4.2792772516967639E-3</v>
      </c>
    </row>
    <row r="174" spans="2:18" ht="17.649999999999999">
      <c r="B174" s="302" t="s">
        <v>325</v>
      </c>
      <c r="C174" s="158"/>
      <c r="D174" s="208"/>
      <c r="E174" s="239" t="s">
        <v>313</v>
      </c>
      <c r="F174" s="208"/>
      <c r="G174" s="288"/>
      <c r="H174" s="274">
        <v>1.573022568178855E-3</v>
      </c>
      <c r="I174" s="275">
        <v>1.573022568178855E-3</v>
      </c>
      <c r="J174" s="275">
        <v>1.573022568178855E-3</v>
      </c>
      <c r="K174" s="275">
        <v>1.573022568178855E-3</v>
      </c>
      <c r="L174" s="275">
        <v>1.573022568178855E-3</v>
      </c>
      <c r="M174" s="275">
        <v>1.573022568178855E-3</v>
      </c>
      <c r="N174" s="275">
        <v>1.573022568178855E-3</v>
      </c>
      <c r="O174" s="275">
        <v>1.573022568178855E-3</v>
      </c>
      <c r="P174" s="275">
        <v>1.573022568178855E-3</v>
      </c>
      <c r="Q174" s="275">
        <v>1.573022568178855E-3</v>
      </c>
      <c r="R174" s="318">
        <v>1.573022568178855E-3</v>
      </c>
    </row>
    <row r="175" spans="2:18" ht="15.4">
      <c r="B175" s="302"/>
      <c r="C175" s="135" t="s">
        <v>213</v>
      </c>
      <c r="D175" s="242" t="s">
        <v>304</v>
      </c>
      <c r="E175" s="243">
        <f>E173+1</f>
        <v>31</v>
      </c>
      <c r="F175" s="242" t="s">
        <v>326</v>
      </c>
      <c r="G175" s="229" t="s">
        <v>303</v>
      </c>
      <c r="H175" s="276">
        <v>2.0139513400278567E-4</v>
      </c>
      <c r="I175" s="277">
        <v>2.0139513400278567E-4</v>
      </c>
      <c r="J175" s="277">
        <v>2.0139513400278567E-4</v>
      </c>
      <c r="K175" s="277">
        <v>2.0139513400278567E-4</v>
      </c>
      <c r="L175" s="277">
        <v>2.0139513400278567E-4</v>
      </c>
      <c r="M175" s="277">
        <v>2.0139513400278567E-4</v>
      </c>
      <c r="N175" s="277">
        <v>2.0139513400278567E-4</v>
      </c>
      <c r="O175" s="277">
        <v>2.0139513400278567E-4</v>
      </c>
      <c r="P175" s="277">
        <v>2.0139513400278567E-4</v>
      </c>
      <c r="Q175" s="277">
        <v>2.0139513400278567E-4</v>
      </c>
      <c r="R175" s="319">
        <v>2.0139513400278567E-4</v>
      </c>
    </row>
    <row r="176" spans="2:18">
      <c r="B176" s="304"/>
      <c r="C176" s="135" t="s">
        <v>213</v>
      </c>
      <c r="D176" s="242" t="s">
        <v>304</v>
      </c>
      <c r="E176" s="243">
        <f>E175+1</f>
        <v>32</v>
      </c>
      <c r="F176" s="242" t="s">
        <v>327</v>
      </c>
      <c r="G176" s="229" t="s">
        <v>303</v>
      </c>
      <c r="H176" s="276">
        <v>1.5600000000000002E-3</v>
      </c>
      <c r="I176" s="277">
        <v>1.5600000000000002E-3</v>
      </c>
      <c r="J176" s="277">
        <v>1.5600000000000002E-3</v>
      </c>
      <c r="K176" s="277">
        <v>1.5600000000000002E-3</v>
      </c>
      <c r="L176" s="277">
        <v>1.5600000000000002E-3</v>
      </c>
      <c r="M176" s="277">
        <v>1.5600000000000002E-3</v>
      </c>
      <c r="N176" s="277">
        <v>1.5600000000000002E-3</v>
      </c>
      <c r="O176" s="277">
        <v>1.5600000000000002E-3</v>
      </c>
      <c r="P176" s="277">
        <v>1.5600000000000002E-3</v>
      </c>
      <c r="Q176" s="277">
        <v>1.5600000000000002E-3</v>
      </c>
      <c r="R176" s="319">
        <v>1.5600000000000002E-3</v>
      </c>
    </row>
    <row r="177" spans="2:35">
      <c r="B177" s="304"/>
      <c r="C177" s="135" t="s">
        <v>213</v>
      </c>
      <c r="D177" s="242" t="s">
        <v>304</v>
      </c>
      <c r="E177" s="243">
        <f>E176+1</f>
        <v>33</v>
      </c>
      <c r="F177" s="242" t="s">
        <v>328</v>
      </c>
      <c r="G177" s="229" t="s">
        <v>303</v>
      </c>
      <c r="H177" s="276">
        <v>1.5491933384829664E-5</v>
      </c>
      <c r="I177" s="277">
        <v>1.5491933384829664E-5</v>
      </c>
      <c r="J177" s="277">
        <v>1.5491933384829664E-5</v>
      </c>
      <c r="K177" s="277">
        <v>1.5491933384829664E-5</v>
      </c>
      <c r="L177" s="277">
        <v>1.5491933384829664E-5</v>
      </c>
      <c r="M177" s="277">
        <v>1.5491933384829664E-5</v>
      </c>
      <c r="N177" s="277">
        <v>1.5491933384829664E-5</v>
      </c>
      <c r="O177" s="277">
        <v>1.5491933384829664E-5</v>
      </c>
      <c r="P177" s="277">
        <v>1.5491933384829664E-5</v>
      </c>
      <c r="Q177" s="277">
        <v>1.5491933384829664E-5</v>
      </c>
      <c r="R177" s="320">
        <v>1.5491933384829664E-5</v>
      </c>
    </row>
    <row r="178" spans="2:35">
      <c r="B178" s="306"/>
      <c r="C178" s="263" t="s">
        <v>213</v>
      </c>
      <c r="D178" s="250" t="s">
        <v>304</v>
      </c>
      <c r="E178" s="251">
        <f>E177+1</f>
        <v>34</v>
      </c>
      <c r="F178" s="250" t="s">
        <v>329</v>
      </c>
      <c r="G178" s="230" t="s">
        <v>303</v>
      </c>
      <c r="H178" s="276">
        <v>0</v>
      </c>
      <c r="I178" s="277">
        <v>0</v>
      </c>
      <c r="J178" s="277">
        <v>0</v>
      </c>
      <c r="K178" s="277">
        <v>0</v>
      </c>
      <c r="L178" s="277">
        <v>0</v>
      </c>
      <c r="M178" s="277">
        <v>0</v>
      </c>
      <c r="N178" s="277">
        <v>0</v>
      </c>
      <c r="O178" s="277">
        <v>0</v>
      </c>
      <c r="P178" s="277">
        <v>0</v>
      </c>
      <c r="Q178" s="277">
        <v>0</v>
      </c>
      <c r="R178" s="319">
        <v>0</v>
      </c>
    </row>
    <row r="179" spans="2:35" ht="17.649999999999999">
      <c r="B179" s="302" t="s">
        <v>330</v>
      </c>
      <c r="C179" s="158"/>
      <c r="D179" s="208"/>
      <c r="E179" s="239" t="s">
        <v>314</v>
      </c>
      <c r="F179" s="208"/>
      <c r="G179" s="288"/>
      <c r="H179" s="278">
        <v>4.1645376293973705E-4</v>
      </c>
      <c r="I179" s="279">
        <v>4.1645376293973705E-4</v>
      </c>
      <c r="J179" s="279">
        <v>4.1645376293973705E-4</v>
      </c>
      <c r="K179" s="279">
        <v>4.1645376293973705E-4</v>
      </c>
      <c r="L179" s="279">
        <v>4.1645376293973705E-4</v>
      </c>
      <c r="M179" s="279">
        <v>4.1645376293973705E-4</v>
      </c>
      <c r="N179" s="279">
        <v>4.1645376293973705E-4</v>
      </c>
      <c r="O179" s="279">
        <v>4.1645376293973705E-4</v>
      </c>
      <c r="P179" s="279">
        <v>4.1645376293973705E-4</v>
      </c>
      <c r="Q179" s="279">
        <v>4.1645376293973705E-4</v>
      </c>
      <c r="R179" s="321">
        <v>4.1645376293973705E-4</v>
      </c>
    </row>
    <row r="180" spans="2:35">
      <c r="B180" s="304"/>
      <c r="C180" s="135" t="s">
        <v>213</v>
      </c>
      <c r="D180" s="242" t="s">
        <v>304</v>
      </c>
      <c r="E180" s="243">
        <f>E178+1</f>
        <v>35</v>
      </c>
      <c r="F180" s="242" t="s">
        <v>331</v>
      </c>
      <c r="G180" s="229" t="s">
        <v>303</v>
      </c>
      <c r="H180" s="276">
        <v>3.300006111105453E-4</v>
      </c>
      <c r="I180" s="277">
        <v>3.300006111105453E-4</v>
      </c>
      <c r="J180" s="277">
        <v>3.300006111105453E-4</v>
      </c>
      <c r="K180" s="277">
        <v>3.300006111105453E-4</v>
      </c>
      <c r="L180" s="277">
        <v>3.300006111105453E-4</v>
      </c>
      <c r="M180" s="277">
        <v>3.300006111105453E-4</v>
      </c>
      <c r="N180" s="277">
        <v>3.300006111105453E-4</v>
      </c>
      <c r="O180" s="277">
        <v>3.300006111105453E-4</v>
      </c>
      <c r="P180" s="277">
        <v>3.300006111105453E-4</v>
      </c>
      <c r="Q180" s="277">
        <v>3.300006111105453E-4</v>
      </c>
      <c r="R180" s="319">
        <v>3.300006111105453E-4</v>
      </c>
    </row>
    <row r="181" spans="2:35">
      <c r="B181" s="304"/>
      <c r="C181" s="135" t="s">
        <v>213</v>
      </c>
      <c r="D181" s="242" t="s">
        <v>304</v>
      </c>
      <c r="E181" s="243">
        <f>E180+1</f>
        <v>36</v>
      </c>
      <c r="F181" s="242" t="s">
        <v>332</v>
      </c>
      <c r="G181" s="229" t="s">
        <v>303</v>
      </c>
      <c r="H181" s="276">
        <v>2.5403411844343539E-4</v>
      </c>
      <c r="I181" s="277">
        <v>2.5403411844343539E-4</v>
      </c>
      <c r="J181" s="277">
        <v>2.5403411844343539E-4</v>
      </c>
      <c r="K181" s="277">
        <v>2.5403411844343539E-4</v>
      </c>
      <c r="L181" s="277">
        <v>2.5403411844343539E-4</v>
      </c>
      <c r="M181" s="277">
        <v>2.5403411844343539E-4</v>
      </c>
      <c r="N181" s="277">
        <v>2.5403411844343539E-4</v>
      </c>
      <c r="O181" s="277">
        <v>2.5403411844343539E-4</v>
      </c>
      <c r="P181" s="277">
        <v>2.5403411844343539E-4</v>
      </c>
      <c r="Q181" s="277">
        <v>2.5403411844343539E-4</v>
      </c>
      <c r="R181" s="319">
        <v>2.5403411844343539E-4</v>
      </c>
    </row>
    <row r="182" spans="2:35">
      <c r="B182" s="304"/>
      <c r="C182" s="135" t="s">
        <v>213</v>
      </c>
      <c r="D182" s="242" t="s">
        <v>304</v>
      </c>
      <c r="E182" s="243">
        <f>E181+1</f>
        <v>37</v>
      </c>
      <c r="F182" s="242" t="s">
        <v>333</v>
      </c>
      <c r="G182" s="229" t="s">
        <v>303</v>
      </c>
      <c r="H182" s="276">
        <v>0</v>
      </c>
      <c r="I182" s="277">
        <v>0</v>
      </c>
      <c r="J182" s="277">
        <v>0</v>
      </c>
      <c r="K182" s="277">
        <v>0</v>
      </c>
      <c r="L182" s="277">
        <v>0</v>
      </c>
      <c r="M182" s="277">
        <v>0</v>
      </c>
      <c r="N182" s="277">
        <v>0</v>
      </c>
      <c r="O182" s="277">
        <v>0</v>
      </c>
      <c r="P182" s="277">
        <v>0</v>
      </c>
      <c r="Q182" s="277">
        <v>0</v>
      </c>
      <c r="R182" s="319">
        <v>0</v>
      </c>
    </row>
    <row r="183" spans="2:35">
      <c r="B183" s="306"/>
      <c r="C183" s="263" t="s">
        <v>213</v>
      </c>
      <c r="D183" s="250" t="s">
        <v>304</v>
      </c>
      <c r="E183" s="251">
        <f>E182+1</f>
        <v>38</v>
      </c>
      <c r="F183" s="250" t="s">
        <v>334</v>
      </c>
      <c r="G183" s="230" t="s">
        <v>303</v>
      </c>
      <c r="H183" s="280">
        <v>0</v>
      </c>
      <c r="I183" s="281">
        <v>0</v>
      </c>
      <c r="J183" s="281">
        <v>0</v>
      </c>
      <c r="K183" s="281">
        <v>0</v>
      </c>
      <c r="L183" s="281">
        <v>0</v>
      </c>
      <c r="M183" s="281">
        <v>0</v>
      </c>
      <c r="N183" s="281">
        <v>0</v>
      </c>
      <c r="O183" s="281">
        <v>0</v>
      </c>
      <c r="P183" s="281">
        <v>0</v>
      </c>
      <c r="Q183" s="281">
        <v>0</v>
      </c>
      <c r="R183" s="322">
        <v>0</v>
      </c>
    </row>
    <row r="184" spans="2:35" ht="20.65">
      <c r="B184" s="323" t="s">
        <v>335</v>
      </c>
      <c r="C184" s="569" t="s">
        <v>315</v>
      </c>
      <c r="D184" s="570"/>
      <c r="E184" s="570"/>
      <c r="F184" s="570"/>
      <c r="G184" s="571"/>
      <c r="H184" s="282">
        <v>9.8638015799886791E-2</v>
      </c>
      <c r="I184" s="283">
        <v>9.8648082697354922E-2</v>
      </c>
      <c r="J184" s="283">
        <v>9.8670020590691243E-2</v>
      </c>
      <c r="K184" s="283">
        <v>9.8690765434286273E-2</v>
      </c>
      <c r="L184" s="283">
        <v>9.8684923408441941E-2</v>
      </c>
      <c r="M184" s="283">
        <v>6.3504861229642134E-2</v>
      </c>
      <c r="N184" s="283">
        <v>4.1482553735077671E-2</v>
      </c>
      <c r="O184" s="283">
        <v>2.8039362544089331E-2</v>
      </c>
      <c r="P184" s="283">
        <v>2.0257180366941848E-2</v>
      </c>
      <c r="Q184" s="283">
        <v>1.622780377215487E-2</v>
      </c>
      <c r="R184" s="324">
        <v>2.1592309938022358E-2</v>
      </c>
    </row>
    <row r="185" spans="2:35" ht="20.65">
      <c r="B185" s="323" t="s">
        <v>336</v>
      </c>
      <c r="C185" s="572" t="s">
        <v>359</v>
      </c>
      <c r="D185" s="573"/>
      <c r="E185" s="573"/>
      <c r="F185" s="573"/>
      <c r="G185" s="574"/>
      <c r="H185" s="282">
        <v>0.19727603159977358</v>
      </c>
      <c r="I185" s="283">
        <v>0.19729616539470984</v>
      </c>
      <c r="J185" s="283">
        <v>0.19734004118138249</v>
      </c>
      <c r="K185" s="283">
        <v>0.19738153086857255</v>
      </c>
      <c r="L185" s="283">
        <v>0.19736984681688388</v>
      </c>
      <c r="M185" s="283">
        <v>0.12700972245928427</v>
      </c>
      <c r="N185" s="283">
        <v>8.2965107470155341E-2</v>
      </c>
      <c r="O185" s="283">
        <v>5.6078725088178662E-2</v>
      </c>
      <c r="P185" s="283">
        <v>4.0514360733883696E-2</v>
      </c>
      <c r="Q185" s="283">
        <v>3.2455607544309741E-2</v>
      </c>
      <c r="R185" s="324">
        <v>4.3184619876044716E-2</v>
      </c>
    </row>
    <row r="186" spans="2:35" ht="15">
      <c r="B186" s="575" t="s">
        <v>316</v>
      </c>
      <c r="C186" s="576"/>
      <c r="D186" s="576"/>
      <c r="E186" s="576"/>
      <c r="F186" s="576"/>
      <c r="G186" s="577"/>
      <c r="H186" s="284">
        <v>0.2</v>
      </c>
      <c r="I186" s="285">
        <v>0.2</v>
      </c>
      <c r="J186" s="285">
        <v>0.2</v>
      </c>
      <c r="K186" s="285">
        <v>0.2</v>
      </c>
      <c r="L186" s="285">
        <v>0.2</v>
      </c>
      <c r="M186" s="285">
        <v>0.13</v>
      </c>
      <c r="N186" s="285">
        <v>0.09</v>
      </c>
      <c r="O186" s="285">
        <v>6.0000000000000005E-2</v>
      </c>
      <c r="P186" s="285">
        <v>0.05</v>
      </c>
      <c r="Q186" s="285">
        <v>0.04</v>
      </c>
      <c r="R186" s="325">
        <v>0.05</v>
      </c>
    </row>
    <row r="187" spans="2:35" ht="15.4" thickBot="1">
      <c r="B187" s="578" t="s">
        <v>317</v>
      </c>
      <c r="C187" s="579"/>
      <c r="D187" s="579"/>
      <c r="E187" s="579"/>
      <c r="F187" s="579"/>
      <c r="G187" s="580"/>
      <c r="H187" s="326">
        <v>0.2</v>
      </c>
      <c r="I187" s="327">
        <v>0.2</v>
      </c>
      <c r="J187" s="327">
        <v>0.2</v>
      </c>
      <c r="K187" s="327">
        <v>0.2</v>
      </c>
      <c r="L187" s="327">
        <v>0.2</v>
      </c>
      <c r="M187" s="327">
        <v>0.13</v>
      </c>
      <c r="N187" s="327">
        <v>0.09</v>
      </c>
      <c r="O187" s="327">
        <v>6.0000000000000005E-2</v>
      </c>
      <c r="P187" s="327">
        <v>0.05</v>
      </c>
      <c r="Q187" s="327">
        <v>0.05</v>
      </c>
      <c r="R187" s="328">
        <v>0.05</v>
      </c>
    </row>
    <row r="190" spans="2:35" ht="14.25" thickBot="1">
      <c r="B190" s="2" t="s">
        <v>358</v>
      </c>
      <c r="C190" s="2"/>
      <c r="D190" s="2"/>
      <c r="E190" s="2"/>
      <c r="F190" s="2"/>
      <c r="G190" s="2"/>
    </row>
    <row r="191" spans="2:35" ht="16.899999999999999">
      <c r="B191" s="290" t="s">
        <v>297</v>
      </c>
      <c r="C191" s="291" t="s">
        <v>197</v>
      </c>
      <c r="D191" s="292" t="s">
        <v>298</v>
      </c>
      <c r="E191" s="293" t="s">
        <v>299</v>
      </c>
      <c r="F191" s="294"/>
      <c r="G191" s="567" t="s">
        <v>300</v>
      </c>
      <c r="H191" s="581" t="s">
        <v>301</v>
      </c>
      <c r="I191" s="582"/>
      <c r="J191" s="582"/>
      <c r="K191" s="582"/>
      <c r="L191" s="582"/>
      <c r="M191" s="582"/>
      <c r="N191" s="582"/>
      <c r="O191" s="582"/>
      <c r="P191" s="582"/>
      <c r="Q191" s="582"/>
      <c r="R191" s="582"/>
      <c r="S191" s="582"/>
      <c r="T191" s="582"/>
      <c r="U191" s="582"/>
      <c r="V191" s="582"/>
      <c r="W191" s="582"/>
      <c r="X191" s="582"/>
      <c r="Y191" s="582"/>
      <c r="Z191" s="582"/>
      <c r="AA191" s="582"/>
      <c r="AB191" s="582"/>
      <c r="AC191" s="582"/>
      <c r="AD191" s="582"/>
      <c r="AE191" s="582"/>
      <c r="AF191" s="582"/>
      <c r="AG191" s="582"/>
      <c r="AH191" s="582"/>
      <c r="AI191" s="583"/>
    </row>
    <row r="192" spans="2:35">
      <c r="B192" s="300"/>
      <c r="C192" s="232"/>
      <c r="D192" s="233"/>
      <c r="E192" s="233"/>
      <c r="F192" s="234"/>
      <c r="G192" s="568"/>
      <c r="H192" s="236">
        <v>19.952754331765998</v>
      </c>
      <c r="I192" s="236">
        <v>25.119</v>
      </c>
      <c r="J192" s="237">
        <v>31.623000000000001</v>
      </c>
      <c r="K192" s="236">
        <v>39.811</v>
      </c>
      <c r="L192" s="236">
        <v>50.119</v>
      </c>
      <c r="M192" s="236">
        <v>63.095999999999997</v>
      </c>
      <c r="N192" s="236">
        <v>79.433000000000007</v>
      </c>
      <c r="O192" s="236">
        <v>100</v>
      </c>
      <c r="P192" s="236">
        <v>125.893</v>
      </c>
      <c r="Q192" s="236">
        <v>158.49</v>
      </c>
      <c r="R192" s="235">
        <v>199.52699999999999</v>
      </c>
      <c r="S192" s="236">
        <v>251.18899999999999</v>
      </c>
      <c r="T192" s="236">
        <v>316.22800000000001</v>
      </c>
      <c r="U192" s="236">
        <v>398.108</v>
      </c>
      <c r="V192" s="236">
        <v>501.19</v>
      </c>
      <c r="W192" s="236">
        <v>630.96</v>
      </c>
      <c r="X192" s="236">
        <v>794.33</v>
      </c>
      <c r="Y192" s="236">
        <v>1000</v>
      </c>
      <c r="Z192" s="236">
        <v>1258.9000000000001</v>
      </c>
      <c r="AA192" s="236">
        <v>1584.9</v>
      </c>
      <c r="AB192" s="236">
        <v>1995.3</v>
      </c>
      <c r="AC192" s="236">
        <v>2511.9</v>
      </c>
      <c r="AD192" s="236">
        <v>3162.3</v>
      </c>
      <c r="AE192" s="236">
        <v>3981.1</v>
      </c>
      <c r="AF192" s="236">
        <v>5011.8999999999996</v>
      </c>
      <c r="AG192" s="236">
        <v>6309.6</v>
      </c>
      <c r="AH192" s="236">
        <v>7943.3</v>
      </c>
      <c r="AI192" s="301">
        <v>10000</v>
      </c>
    </row>
    <row r="193" spans="2:35" ht="17.649999999999999">
      <c r="B193" s="302" t="s">
        <v>339</v>
      </c>
      <c r="C193" s="163"/>
      <c r="D193" s="238"/>
      <c r="E193" s="239" t="s">
        <v>113</v>
      </c>
      <c r="F193" s="208"/>
      <c r="G193" s="286"/>
      <c r="H193" s="240">
        <v>5.9805219418180237E-3</v>
      </c>
      <c r="I193" s="241">
        <v>5.947355506293649E-3</v>
      </c>
      <c r="J193" s="241">
        <v>5.9109266302592211E-3</v>
      </c>
      <c r="K193" s="241">
        <v>5.9109266302592211E-3</v>
      </c>
      <c r="L193" s="241">
        <v>5.8313200222791751E-3</v>
      </c>
      <c r="M193" s="241">
        <v>5.8143416227267623E-3</v>
      </c>
      <c r="N193" s="241">
        <v>5.8143416227267623E-3</v>
      </c>
      <c r="O193" s="241">
        <v>5.7800134934836069E-3</v>
      </c>
      <c r="P193" s="241">
        <v>5.7630360268581104E-3</v>
      </c>
      <c r="Q193" s="241">
        <v>5.7630360268581104E-3</v>
      </c>
      <c r="R193" s="241">
        <v>5.7439269109222811E-3</v>
      </c>
      <c r="S193" s="241">
        <v>5.7096504875474843E-3</v>
      </c>
      <c r="T193" s="241">
        <v>5.7041503668641422E-3</v>
      </c>
      <c r="U193" s="241">
        <v>5.7041503668641422E-3</v>
      </c>
      <c r="V193" s="241">
        <v>5.6961439542794123E-3</v>
      </c>
      <c r="W193" s="241">
        <v>5.6936386491207528E-3</v>
      </c>
      <c r="X193" s="241">
        <v>5.6936386491207528E-3</v>
      </c>
      <c r="Y193" s="241">
        <v>5.6916345806300537E-3</v>
      </c>
      <c r="Z193" s="241">
        <v>5.6921020895832966E-3</v>
      </c>
      <c r="AA193" s="241">
        <v>5.6921020895832966E-3</v>
      </c>
      <c r="AB193" s="241">
        <v>5.6937083558374632E-3</v>
      </c>
      <c r="AC193" s="241">
        <v>5.699512327905153E-3</v>
      </c>
      <c r="AD193" s="241">
        <v>5.7039825299470305E-3</v>
      </c>
      <c r="AE193" s="241">
        <v>5.7039825299470305E-3</v>
      </c>
      <c r="AF193" s="241">
        <v>5.71590366213279E-3</v>
      </c>
      <c r="AG193" s="241">
        <v>5.7233531772930349E-3</v>
      </c>
      <c r="AH193" s="241">
        <v>5.7233531772930349E-3</v>
      </c>
      <c r="AI193" s="303">
        <v>5.7411985930771814E-3</v>
      </c>
    </row>
    <row r="194" spans="2:35">
      <c r="B194" s="304"/>
      <c r="C194" s="163" t="s">
        <v>213</v>
      </c>
      <c r="D194" s="242" t="s">
        <v>302</v>
      </c>
      <c r="E194" s="243">
        <v>1</v>
      </c>
      <c r="F194" s="242" t="s">
        <v>114</v>
      </c>
      <c r="G194" s="229" t="s">
        <v>303</v>
      </c>
      <c r="H194" s="259">
        <v>1.894409154771338E-3</v>
      </c>
      <c r="I194" s="246">
        <v>1.7869473599846268E-3</v>
      </c>
      <c r="J194" s="246">
        <v>1.6616849814035969E-3</v>
      </c>
      <c r="K194" s="246">
        <v>1.6616849814035969E-3</v>
      </c>
      <c r="L194" s="246">
        <v>1.3514571955295655E-3</v>
      </c>
      <c r="M194" s="246">
        <v>1.2762099572121823E-3</v>
      </c>
      <c r="N194" s="246">
        <v>1.2762099572121823E-3</v>
      </c>
      <c r="O194" s="246">
        <v>1.1093688899402243E-3</v>
      </c>
      <c r="P194" s="246">
        <v>1.0172156093863057E-3</v>
      </c>
      <c r="Q194" s="246">
        <v>1.0172156093863057E-3</v>
      </c>
      <c r="R194" s="246">
        <v>9.0268472188899558E-4</v>
      </c>
      <c r="S194" s="246">
        <v>6.4980923282595936E-4</v>
      </c>
      <c r="T194" s="246">
        <v>5.9956213765628296E-4</v>
      </c>
      <c r="U194" s="246">
        <v>5.9956213765628296E-4</v>
      </c>
      <c r="V194" s="246">
        <v>5.1787961630917205E-4</v>
      </c>
      <c r="W194" s="246">
        <v>4.895553246327016E-4</v>
      </c>
      <c r="X194" s="246">
        <v>4.895553246327016E-4</v>
      </c>
      <c r="Y194" s="246">
        <v>4.6566892588885715E-4</v>
      </c>
      <c r="Z194" s="246">
        <v>4.7134864734416375E-4</v>
      </c>
      <c r="AA194" s="246">
        <v>4.7134864734416375E-4</v>
      </c>
      <c r="AB194" s="246">
        <v>4.9036536424179795E-4</v>
      </c>
      <c r="AC194" s="246">
        <v>5.5370039286373846E-4</v>
      </c>
      <c r="AD194" s="246">
        <v>5.9796325226184625E-4</v>
      </c>
      <c r="AE194" s="246">
        <v>5.9796325226184625E-4</v>
      </c>
      <c r="AF194" s="246">
        <v>7.0263648061972834E-4</v>
      </c>
      <c r="AG194" s="246">
        <v>7.608646010591626E-4</v>
      </c>
      <c r="AH194" s="246">
        <v>7.608646010591626E-4</v>
      </c>
      <c r="AI194" s="305">
        <v>8.8515797136219784E-4</v>
      </c>
    </row>
    <row r="195" spans="2:35">
      <c r="B195" s="304"/>
      <c r="C195" s="163" t="s">
        <v>213</v>
      </c>
      <c r="D195" s="242" t="s">
        <v>302</v>
      </c>
      <c r="E195" s="243">
        <f>E194+1</f>
        <v>2</v>
      </c>
      <c r="F195" s="242" t="s">
        <v>116</v>
      </c>
      <c r="G195" s="229" t="s">
        <v>303</v>
      </c>
      <c r="H195" s="259">
        <v>4.0991869112463435E-3</v>
      </c>
      <c r="I195" s="246">
        <v>4.0991869112463435E-3</v>
      </c>
      <c r="J195" s="246">
        <v>4.0991869112463435E-3</v>
      </c>
      <c r="K195" s="246">
        <v>4.0991869112463435E-3</v>
      </c>
      <c r="L195" s="246">
        <v>4.0991869112463435E-3</v>
      </c>
      <c r="M195" s="246">
        <v>4.0991869112463435E-3</v>
      </c>
      <c r="N195" s="246">
        <v>4.0991869112463435E-3</v>
      </c>
      <c r="O195" s="246">
        <v>4.0991869112463435E-3</v>
      </c>
      <c r="P195" s="246">
        <v>4.0991869112463435E-3</v>
      </c>
      <c r="Q195" s="246">
        <v>4.0991869112463435E-3</v>
      </c>
      <c r="R195" s="246">
        <v>4.0991869112463435E-3</v>
      </c>
      <c r="S195" s="246">
        <v>4.0991869112463435E-3</v>
      </c>
      <c r="T195" s="246">
        <v>4.0991869112463435E-3</v>
      </c>
      <c r="U195" s="246">
        <v>4.0991869112463435E-3</v>
      </c>
      <c r="V195" s="246">
        <v>4.0991869112463435E-3</v>
      </c>
      <c r="W195" s="246">
        <v>4.0991869112463435E-3</v>
      </c>
      <c r="X195" s="246">
        <v>4.0991869112463435E-3</v>
      </c>
      <c r="Y195" s="246">
        <v>4.0991869112463435E-3</v>
      </c>
      <c r="Z195" s="246">
        <v>4.0991869112463435E-3</v>
      </c>
      <c r="AA195" s="246">
        <v>4.0991869112463435E-3</v>
      </c>
      <c r="AB195" s="246">
        <v>4.0991869112463435E-3</v>
      </c>
      <c r="AC195" s="246">
        <v>4.0991869112463435E-3</v>
      </c>
      <c r="AD195" s="246">
        <v>4.0991869112463435E-3</v>
      </c>
      <c r="AE195" s="246">
        <v>4.0991869112463435E-3</v>
      </c>
      <c r="AF195" s="246">
        <v>4.0991869112463435E-3</v>
      </c>
      <c r="AG195" s="246">
        <v>4.0991869112463435E-3</v>
      </c>
      <c r="AH195" s="246">
        <v>4.0991869112463435E-3</v>
      </c>
      <c r="AI195" s="305">
        <v>4.0991869112463435E-3</v>
      </c>
    </row>
    <row r="196" spans="2:35">
      <c r="B196" s="304"/>
      <c r="C196" s="163" t="s">
        <v>213</v>
      </c>
      <c r="D196" s="242" t="s">
        <v>302</v>
      </c>
      <c r="E196" s="243">
        <f t="shared" ref="E196:E203" si="10">E195+1</f>
        <v>3</v>
      </c>
      <c r="F196" s="242" t="s">
        <v>118</v>
      </c>
      <c r="G196" s="229" t="s">
        <v>303</v>
      </c>
      <c r="H196" s="259">
        <v>1.2563622401313864E-3</v>
      </c>
      <c r="I196" s="246">
        <v>1.2563622401313864E-3</v>
      </c>
      <c r="J196" s="246">
        <v>1.2563622401313864E-3</v>
      </c>
      <c r="K196" s="246">
        <v>1.2563622401313864E-3</v>
      </c>
      <c r="L196" s="246">
        <v>1.2563622401313864E-3</v>
      </c>
      <c r="M196" s="246">
        <v>1.2563622401313864E-3</v>
      </c>
      <c r="N196" s="246">
        <v>1.2563622401313864E-3</v>
      </c>
      <c r="O196" s="246">
        <v>1.2563622401313864E-3</v>
      </c>
      <c r="P196" s="246">
        <v>1.2563622401313864E-3</v>
      </c>
      <c r="Q196" s="246">
        <v>1.2563622401313864E-3</v>
      </c>
      <c r="R196" s="246">
        <v>1.2563622401313864E-3</v>
      </c>
      <c r="S196" s="246">
        <v>1.2563622401313864E-3</v>
      </c>
      <c r="T196" s="246">
        <v>1.2563622401313864E-3</v>
      </c>
      <c r="U196" s="246">
        <v>1.2563622401313864E-3</v>
      </c>
      <c r="V196" s="246">
        <v>1.2563622401313864E-3</v>
      </c>
      <c r="W196" s="246">
        <v>1.2563622401313864E-3</v>
      </c>
      <c r="X196" s="246">
        <v>1.2563622401313864E-3</v>
      </c>
      <c r="Y196" s="246">
        <v>1.2563622401313864E-3</v>
      </c>
      <c r="Z196" s="246">
        <v>1.2563622401313864E-3</v>
      </c>
      <c r="AA196" s="246">
        <v>1.2563622401313864E-3</v>
      </c>
      <c r="AB196" s="246">
        <v>1.2563622401313864E-3</v>
      </c>
      <c r="AC196" s="246">
        <v>1.2563622401313864E-3</v>
      </c>
      <c r="AD196" s="246">
        <v>1.2563622401313864E-3</v>
      </c>
      <c r="AE196" s="246">
        <v>1.2563622401313864E-3</v>
      </c>
      <c r="AF196" s="246">
        <v>1.2563622401313864E-3</v>
      </c>
      <c r="AG196" s="246">
        <v>1.2563622401313864E-3</v>
      </c>
      <c r="AH196" s="246">
        <v>1.2563622401313864E-3</v>
      </c>
      <c r="AI196" s="305">
        <v>1.2563622401313864E-3</v>
      </c>
    </row>
    <row r="197" spans="2:35">
      <c r="B197" s="304"/>
      <c r="C197" s="163" t="s">
        <v>213</v>
      </c>
      <c r="D197" s="242" t="s">
        <v>302</v>
      </c>
      <c r="E197" s="243">
        <f t="shared" si="10"/>
        <v>4</v>
      </c>
      <c r="F197" s="242" t="s">
        <v>119</v>
      </c>
      <c r="G197" s="229" t="s">
        <v>303</v>
      </c>
      <c r="H197" s="259">
        <v>3.1491129208635443E-5</v>
      </c>
      <c r="I197" s="246">
        <v>3.1491129208635443E-5</v>
      </c>
      <c r="J197" s="246">
        <v>3.1491129208635443E-5</v>
      </c>
      <c r="K197" s="246">
        <v>3.1491129208635443E-5</v>
      </c>
      <c r="L197" s="246">
        <v>3.1491129208635443E-5</v>
      </c>
      <c r="M197" s="246">
        <v>3.1491129208635443E-5</v>
      </c>
      <c r="N197" s="246">
        <v>3.1491129208635443E-5</v>
      </c>
      <c r="O197" s="246">
        <v>3.1491129208635443E-5</v>
      </c>
      <c r="P197" s="246">
        <v>3.1491129208635443E-5</v>
      </c>
      <c r="Q197" s="246">
        <v>3.1491129208635443E-5</v>
      </c>
      <c r="R197" s="246">
        <v>3.1491129208635443E-5</v>
      </c>
      <c r="S197" s="246">
        <v>3.1491129208635443E-5</v>
      </c>
      <c r="T197" s="246">
        <v>3.1491129208635443E-5</v>
      </c>
      <c r="U197" s="246">
        <v>3.1491129208635443E-5</v>
      </c>
      <c r="V197" s="246">
        <v>3.1491129208635443E-5</v>
      </c>
      <c r="W197" s="246">
        <v>3.1491129208635443E-5</v>
      </c>
      <c r="X197" s="246">
        <v>3.1491129208635443E-5</v>
      </c>
      <c r="Y197" s="246">
        <v>3.1491129208635443E-5</v>
      </c>
      <c r="Z197" s="246">
        <v>3.1491129208635443E-5</v>
      </c>
      <c r="AA197" s="246">
        <v>3.1491129208635443E-5</v>
      </c>
      <c r="AB197" s="246">
        <v>3.1491129208635443E-5</v>
      </c>
      <c r="AC197" s="246">
        <v>3.1491129208635443E-5</v>
      </c>
      <c r="AD197" s="246">
        <v>3.1491129208635443E-5</v>
      </c>
      <c r="AE197" s="246">
        <v>3.1491129208635443E-5</v>
      </c>
      <c r="AF197" s="246">
        <v>3.1491129208635443E-5</v>
      </c>
      <c r="AG197" s="246">
        <v>3.1491129208635443E-5</v>
      </c>
      <c r="AH197" s="246">
        <v>3.1491129208635443E-5</v>
      </c>
      <c r="AI197" s="305">
        <v>3.1491129208635443E-5</v>
      </c>
    </row>
    <row r="198" spans="2:35">
      <c r="B198" s="304"/>
      <c r="C198" s="163" t="s">
        <v>213</v>
      </c>
      <c r="D198" s="242" t="s">
        <v>302</v>
      </c>
      <c r="E198" s="243">
        <f t="shared" si="10"/>
        <v>5</v>
      </c>
      <c r="F198" s="242" t="s">
        <v>120</v>
      </c>
      <c r="G198" s="229" t="s">
        <v>303</v>
      </c>
      <c r="H198" s="259">
        <v>2.2416660237554645E-4</v>
      </c>
      <c r="I198" s="246">
        <v>2.2416660237554645E-4</v>
      </c>
      <c r="J198" s="246">
        <v>2.2416660237554645E-4</v>
      </c>
      <c r="K198" s="246">
        <v>2.2416660237554645E-4</v>
      </c>
      <c r="L198" s="246">
        <v>2.2416660237554645E-4</v>
      </c>
      <c r="M198" s="246">
        <v>2.2416660237554645E-4</v>
      </c>
      <c r="N198" s="246">
        <v>2.2416660237554645E-4</v>
      </c>
      <c r="O198" s="246">
        <v>2.2416660237554645E-4</v>
      </c>
      <c r="P198" s="246">
        <v>2.2416660237554645E-4</v>
      </c>
      <c r="Q198" s="246">
        <v>2.2416660237554645E-4</v>
      </c>
      <c r="R198" s="246">
        <v>2.2416660237554645E-4</v>
      </c>
      <c r="S198" s="246">
        <v>2.2416660237554645E-4</v>
      </c>
      <c r="T198" s="246">
        <v>2.2416660237554645E-4</v>
      </c>
      <c r="U198" s="246">
        <v>2.2416660237554645E-4</v>
      </c>
      <c r="V198" s="246">
        <v>2.2416660237554645E-4</v>
      </c>
      <c r="W198" s="246">
        <v>2.2416660237554645E-4</v>
      </c>
      <c r="X198" s="246">
        <v>2.2416660237554645E-4</v>
      </c>
      <c r="Y198" s="246">
        <v>2.2416660237554645E-4</v>
      </c>
      <c r="Z198" s="246">
        <v>2.2416660237554645E-4</v>
      </c>
      <c r="AA198" s="246">
        <v>2.2416660237554645E-4</v>
      </c>
      <c r="AB198" s="246">
        <v>2.2416660237554645E-4</v>
      </c>
      <c r="AC198" s="246">
        <v>2.2416660237554645E-4</v>
      </c>
      <c r="AD198" s="246">
        <v>2.2416660237554645E-4</v>
      </c>
      <c r="AE198" s="246">
        <v>2.2416660237554645E-4</v>
      </c>
      <c r="AF198" s="246">
        <v>2.2416660237554645E-4</v>
      </c>
      <c r="AG198" s="246">
        <v>2.2416660237554645E-4</v>
      </c>
      <c r="AH198" s="246">
        <v>2.2416660237554645E-4</v>
      </c>
      <c r="AI198" s="305">
        <v>2.2416660237554645E-4</v>
      </c>
    </row>
    <row r="199" spans="2:35">
      <c r="B199" s="304"/>
      <c r="C199" s="163" t="s">
        <v>213</v>
      </c>
      <c r="D199" s="242" t="s">
        <v>302</v>
      </c>
      <c r="E199" s="243">
        <f t="shared" si="10"/>
        <v>6</v>
      </c>
      <c r="F199" s="242" t="s">
        <v>20</v>
      </c>
      <c r="G199" s="229" t="s">
        <v>303</v>
      </c>
      <c r="H199" s="259">
        <v>1.0447488441683186E-5</v>
      </c>
      <c r="I199" s="246">
        <v>1.0447488441683186E-5</v>
      </c>
      <c r="J199" s="246">
        <v>1.0447488441683186E-5</v>
      </c>
      <c r="K199" s="246">
        <v>1.0447488441683186E-5</v>
      </c>
      <c r="L199" s="246">
        <v>1.0447488441683186E-5</v>
      </c>
      <c r="M199" s="246">
        <v>1.0447488441683186E-5</v>
      </c>
      <c r="N199" s="246">
        <v>1.0447488441683186E-5</v>
      </c>
      <c r="O199" s="246">
        <v>1.0447488441683186E-5</v>
      </c>
      <c r="P199" s="246">
        <v>1.0447488441683186E-5</v>
      </c>
      <c r="Q199" s="246">
        <v>1.0447488441683186E-5</v>
      </c>
      <c r="R199" s="246">
        <v>1.0447488441683186E-5</v>
      </c>
      <c r="S199" s="246">
        <v>1.0447488441683186E-5</v>
      </c>
      <c r="T199" s="246">
        <v>1.0447488441683186E-5</v>
      </c>
      <c r="U199" s="246">
        <v>1.0447488441683186E-5</v>
      </c>
      <c r="V199" s="246">
        <v>1.0447488441683186E-5</v>
      </c>
      <c r="W199" s="246">
        <v>1.0447488441683186E-5</v>
      </c>
      <c r="X199" s="246">
        <v>1.0447488441683186E-5</v>
      </c>
      <c r="Y199" s="246">
        <v>1.0447488441683186E-5</v>
      </c>
      <c r="Z199" s="246">
        <v>1.0447488441683186E-5</v>
      </c>
      <c r="AA199" s="246">
        <v>1.0447488441683186E-5</v>
      </c>
      <c r="AB199" s="246">
        <v>1.0447488441683186E-5</v>
      </c>
      <c r="AC199" s="246">
        <v>1.0447488441683186E-5</v>
      </c>
      <c r="AD199" s="246">
        <v>1.0447488441683186E-5</v>
      </c>
      <c r="AE199" s="246">
        <v>1.0447488441683186E-5</v>
      </c>
      <c r="AF199" s="246">
        <v>1.0447488441683186E-5</v>
      </c>
      <c r="AG199" s="246">
        <v>1.0447488441683186E-5</v>
      </c>
      <c r="AH199" s="246">
        <v>1.0447488441683186E-5</v>
      </c>
      <c r="AI199" s="305">
        <v>1.0447488441683186E-5</v>
      </c>
    </row>
    <row r="200" spans="2:35">
      <c r="B200" s="304"/>
      <c r="C200" s="163" t="s">
        <v>213</v>
      </c>
      <c r="D200" s="242" t="s">
        <v>302</v>
      </c>
      <c r="E200" s="243">
        <f t="shared" si="10"/>
        <v>7</v>
      </c>
      <c r="F200" s="242" t="s">
        <v>122</v>
      </c>
      <c r="G200" s="229" t="s">
        <v>303</v>
      </c>
      <c r="H200" s="259">
        <v>3.4641016151377548E-3</v>
      </c>
      <c r="I200" s="246">
        <v>3.4641016151377548E-3</v>
      </c>
      <c r="J200" s="246">
        <v>3.4641016151377548E-3</v>
      </c>
      <c r="K200" s="246">
        <v>3.4641016151377548E-3</v>
      </c>
      <c r="L200" s="246">
        <v>3.4641016151377548E-3</v>
      </c>
      <c r="M200" s="246">
        <v>3.4641016151377548E-3</v>
      </c>
      <c r="N200" s="246">
        <v>3.4641016151377548E-3</v>
      </c>
      <c r="O200" s="246">
        <v>3.4641016151377548E-3</v>
      </c>
      <c r="P200" s="246">
        <v>3.4641016151377548E-3</v>
      </c>
      <c r="Q200" s="246">
        <v>3.4641016151377548E-3</v>
      </c>
      <c r="R200" s="246">
        <v>3.4641016151377548E-3</v>
      </c>
      <c r="S200" s="246">
        <v>3.4641016151377548E-3</v>
      </c>
      <c r="T200" s="246">
        <v>3.4641016151377548E-3</v>
      </c>
      <c r="U200" s="246">
        <v>3.4641016151377548E-3</v>
      </c>
      <c r="V200" s="246">
        <v>3.4641016151377548E-3</v>
      </c>
      <c r="W200" s="246">
        <v>3.4641016151377548E-3</v>
      </c>
      <c r="X200" s="246">
        <v>3.4641016151377548E-3</v>
      </c>
      <c r="Y200" s="246">
        <v>3.4641016151377548E-3</v>
      </c>
      <c r="Z200" s="246">
        <v>3.4641016151377548E-3</v>
      </c>
      <c r="AA200" s="246">
        <v>3.4641016151377548E-3</v>
      </c>
      <c r="AB200" s="246">
        <v>3.4641016151377548E-3</v>
      </c>
      <c r="AC200" s="246">
        <v>3.4641016151377548E-3</v>
      </c>
      <c r="AD200" s="246">
        <v>3.4641016151377548E-3</v>
      </c>
      <c r="AE200" s="246">
        <v>3.4641016151377548E-3</v>
      </c>
      <c r="AF200" s="246">
        <v>3.4641016151377548E-3</v>
      </c>
      <c r="AG200" s="246">
        <v>3.4641016151377548E-3</v>
      </c>
      <c r="AH200" s="246">
        <v>3.4641016151377548E-3</v>
      </c>
      <c r="AI200" s="305">
        <v>3.4641016151377548E-3</v>
      </c>
    </row>
    <row r="201" spans="2:35">
      <c r="B201" s="304"/>
      <c r="C201" s="163" t="s">
        <v>213</v>
      </c>
      <c r="D201" s="242" t="s">
        <v>302</v>
      </c>
      <c r="E201" s="243">
        <f t="shared" si="10"/>
        <v>8</v>
      </c>
      <c r="F201" s="242" t="s">
        <v>124</v>
      </c>
      <c r="G201" s="229" t="s">
        <v>303</v>
      </c>
      <c r="H201" s="259">
        <v>9.2376043070340136E-4</v>
      </c>
      <c r="I201" s="246">
        <v>9.2376043070340136E-4</v>
      </c>
      <c r="J201" s="246">
        <v>9.2376043070340136E-4</v>
      </c>
      <c r="K201" s="246">
        <v>9.2376043070340136E-4</v>
      </c>
      <c r="L201" s="246">
        <v>9.2376043070340136E-4</v>
      </c>
      <c r="M201" s="246">
        <v>9.2376043070340136E-4</v>
      </c>
      <c r="N201" s="246">
        <v>9.2376043070340136E-4</v>
      </c>
      <c r="O201" s="246">
        <v>9.2376043070340136E-4</v>
      </c>
      <c r="P201" s="246">
        <v>9.2376043070340136E-4</v>
      </c>
      <c r="Q201" s="246">
        <v>9.2376043070340136E-4</v>
      </c>
      <c r="R201" s="246">
        <v>9.2376043070340136E-4</v>
      </c>
      <c r="S201" s="246">
        <v>9.2376043070340136E-4</v>
      </c>
      <c r="T201" s="246">
        <v>9.2376043070340136E-4</v>
      </c>
      <c r="U201" s="246">
        <v>9.2376043070340136E-4</v>
      </c>
      <c r="V201" s="246">
        <v>9.2376043070340136E-4</v>
      </c>
      <c r="W201" s="246">
        <v>9.2376043070340136E-4</v>
      </c>
      <c r="X201" s="246">
        <v>9.2376043070340136E-4</v>
      </c>
      <c r="Y201" s="246">
        <v>9.2376043070340136E-4</v>
      </c>
      <c r="Z201" s="246">
        <v>9.2376043070340136E-4</v>
      </c>
      <c r="AA201" s="246">
        <v>9.2376043070340136E-4</v>
      </c>
      <c r="AB201" s="246">
        <v>9.2376043070340136E-4</v>
      </c>
      <c r="AC201" s="246">
        <v>9.2376043070340136E-4</v>
      </c>
      <c r="AD201" s="246">
        <v>9.2376043070340136E-4</v>
      </c>
      <c r="AE201" s="246">
        <v>9.2376043070340136E-4</v>
      </c>
      <c r="AF201" s="246">
        <v>9.2376043070340136E-4</v>
      </c>
      <c r="AG201" s="246">
        <v>9.2376043070340136E-4</v>
      </c>
      <c r="AH201" s="246">
        <v>9.2376043070340136E-4</v>
      </c>
      <c r="AI201" s="305">
        <v>9.2376043070340136E-4</v>
      </c>
    </row>
    <row r="202" spans="2:35">
      <c r="B202" s="304"/>
      <c r="C202" s="163" t="s">
        <v>213</v>
      </c>
      <c r="D202" s="242" t="s">
        <v>302</v>
      </c>
      <c r="E202" s="243">
        <f t="shared" si="10"/>
        <v>9</v>
      </c>
      <c r="F202" s="242" t="s">
        <v>127</v>
      </c>
      <c r="G202" s="229" t="s">
        <v>303</v>
      </c>
      <c r="H202" s="259">
        <v>1.9508732814620494E-4</v>
      </c>
      <c r="I202" s="246">
        <v>1.9508732814620494E-4</v>
      </c>
      <c r="J202" s="246">
        <v>1.9508732814620494E-4</v>
      </c>
      <c r="K202" s="246">
        <v>1.9508732814620494E-4</v>
      </c>
      <c r="L202" s="246">
        <v>1.9508732814620494E-4</v>
      </c>
      <c r="M202" s="246">
        <v>1.9508732814620494E-4</v>
      </c>
      <c r="N202" s="246">
        <v>1.9508732814620494E-4</v>
      </c>
      <c r="O202" s="246">
        <v>1.9508732814620494E-4</v>
      </c>
      <c r="P202" s="246">
        <v>1.9508732814620494E-4</v>
      </c>
      <c r="Q202" s="246">
        <v>1.9508732814620494E-4</v>
      </c>
      <c r="R202" s="246">
        <v>1.9508732814620494E-4</v>
      </c>
      <c r="S202" s="246">
        <v>1.9508732814620494E-4</v>
      </c>
      <c r="T202" s="246">
        <v>1.9508732814620494E-4</v>
      </c>
      <c r="U202" s="246">
        <v>1.9508732814620494E-4</v>
      </c>
      <c r="V202" s="246">
        <v>1.9508732814620494E-4</v>
      </c>
      <c r="W202" s="246">
        <v>1.9508732814620494E-4</v>
      </c>
      <c r="X202" s="246">
        <v>1.9508732814620494E-4</v>
      </c>
      <c r="Y202" s="246">
        <v>1.9508732814620494E-4</v>
      </c>
      <c r="Z202" s="246">
        <v>1.9508732814620494E-4</v>
      </c>
      <c r="AA202" s="246">
        <v>1.9508732814620494E-4</v>
      </c>
      <c r="AB202" s="246">
        <v>1.9508732814620494E-4</v>
      </c>
      <c r="AC202" s="246">
        <v>1.9508732814620494E-4</v>
      </c>
      <c r="AD202" s="246">
        <v>1.9508732814620494E-4</v>
      </c>
      <c r="AE202" s="246">
        <v>1.9508732814620494E-4</v>
      </c>
      <c r="AF202" s="246">
        <v>1.9508732814620494E-4</v>
      </c>
      <c r="AG202" s="246">
        <v>1.9508732814620494E-4</v>
      </c>
      <c r="AH202" s="246">
        <v>1.9508732814620494E-4</v>
      </c>
      <c r="AI202" s="305">
        <v>1.9508732814620494E-4</v>
      </c>
    </row>
    <row r="203" spans="2:35">
      <c r="B203" s="306"/>
      <c r="C203" s="249" t="s">
        <v>213</v>
      </c>
      <c r="D203" s="250" t="s">
        <v>302</v>
      </c>
      <c r="E203" s="251">
        <f t="shared" si="10"/>
        <v>10</v>
      </c>
      <c r="F203" s="250" t="s">
        <v>129</v>
      </c>
      <c r="G203" s="230" t="s">
        <v>303</v>
      </c>
      <c r="H203" s="259">
        <v>9.2376043070340136E-4</v>
      </c>
      <c r="I203" s="246">
        <v>9.2376043070340136E-4</v>
      </c>
      <c r="J203" s="246">
        <v>9.2376043070340136E-4</v>
      </c>
      <c r="K203" s="246">
        <v>9.2376043070340136E-4</v>
      </c>
      <c r="L203" s="246">
        <v>9.2376043070340136E-4</v>
      </c>
      <c r="M203" s="246">
        <v>9.2376043070340136E-4</v>
      </c>
      <c r="N203" s="246">
        <v>9.2376043070340136E-4</v>
      </c>
      <c r="O203" s="246">
        <v>9.2376043070340136E-4</v>
      </c>
      <c r="P203" s="246">
        <v>9.2376043070340136E-4</v>
      </c>
      <c r="Q203" s="246">
        <v>9.2376043070340136E-4</v>
      </c>
      <c r="R203" s="246">
        <v>9.2376043070340136E-4</v>
      </c>
      <c r="S203" s="246">
        <v>9.2376043070340136E-4</v>
      </c>
      <c r="T203" s="246">
        <v>9.2376043070340136E-4</v>
      </c>
      <c r="U203" s="246">
        <v>9.2376043070340136E-4</v>
      </c>
      <c r="V203" s="246">
        <v>9.2376043070340136E-4</v>
      </c>
      <c r="W203" s="246">
        <v>9.2376043070340136E-4</v>
      </c>
      <c r="X203" s="246">
        <v>9.2376043070340136E-4</v>
      </c>
      <c r="Y203" s="246">
        <v>9.2376043070340136E-4</v>
      </c>
      <c r="Z203" s="246">
        <v>9.2376043070340136E-4</v>
      </c>
      <c r="AA203" s="246">
        <v>9.2376043070340136E-4</v>
      </c>
      <c r="AB203" s="246">
        <v>9.2376043070340136E-4</v>
      </c>
      <c r="AC203" s="246">
        <v>9.2376043070340136E-4</v>
      </c>
      <c r="AD203" s="246">
        <v>9.2376043070340136E-4</v>
      </c>
      <c r="AE203" s="246">
        <v>9.2376043070340136E-4</v>
      </c>
      <c r="AF203" s="246">
        <v>9.2376043070340136E-4</v>
      </c>
      <c r="AG203" s="246">
        <v>9.2376043070340136E-4</v>
      </c>
      <c r="AH203" s="246">
        <v>9.2376043070340136E-4</v>
      </c>
      <c r="AI203" s="305">
        <v>9.2376043070340136E-4</v>
      </c>
    </row>
    <row r="204" spans="2:35" ht="16.149999999999999">
      <c r="B204" s="335" t="s">
        <v>340</v>
      </c>
      <c r="C204" s="134"/>
      <c r="D204" s="242"/>
      <c r="E204" s="239" t="s">
        <v>130</v>
      </c>
      <c r="F204" s="242"/>
      <c r="G204" s="287"/>
      <c r="H204" s="240">
        <v>8.9924755926617077E-3</v>
      </c>
      <c r="I204" s="241">
        <v>7.5536792190888519E-3</v>
      </c>
      <c r="J204" s="241">
        <v>6.897118705532823E-3</v>
      </c>
      <c r="K204" s="241">
        <v>6.6173714906471275E-3</v>
      </c>
      <c r="L204" s="241">
        <v>6.5025658711655547E-3</v>
      </c>
      <c r="M204" s="241">
        <v>6.456236153617686E-3</v>
      </c>
      <c r="N204" s="241">
        <v>6.4376747303902431E-3</v>
      </c>
      <c r="O204" s="241">
        <v>6.4302582777236526E-3</v>
      </c>
      <c r="P204" s="241">
        <v>6.4272636647520033E-3</v>
      </c>
      <c r="Q204" s="241">
        <v>6.4260832089786625E-3</v>
      </c>
      <c r="R204" s="241">
        <v>6.4256157170480294E-3</v>
      </c>
      <c r="S204" s="241">
        <v>6.4254292698512896E-3</v>
      </c>
      <c r="T204" s="241">
        <v>6.4253542664818239E-3</v>
      </c>
      <c r="U204" s="241">
        <v>6.42532321567282E-3</v>
      </c>
      <c r="V204" s="241">
        <v>6.4252787614806923E-3</v>
      </c>
      <c r="W204" s="241">
        <v>6.4252795676766053E-3</v>
      </c>
      <c r="X204" s="241">
        <v>6.4253024336150743E-3</v>
      </c>
      <c r="Y204" s="241">
        <v>6.4253863396519862E-3</v>
      </c>
      <c r="Z204" s="241">
        <v>6.4255389255970874E-3</v>
      </c>
      <c r="AA204" s="241">
        <v>6.4263235017354235E-3</v>
      </c>
      <c r="AB204" s="241">
        <v>6.428188077988832E-3</v>
      </c>
      <c r="AC204" s="241">
        <v>6.4280394222861166E-3</v>
      </c>
      <c r="AD204" s="241">
        <v>6.4253757707943351E-3</v>
      </c>
      <c r="AE204" s="241">
        <v>6.4287800302145291E-3</v>
      </c>
      <c r="AF204" s="241">
        <v>6.4544787106970702E-3</v>
      </c>
      <c r="AG204" s="241">
        <v>6.54657201777838E-3</v>
      </c>
      <c r="AH204" s="241">
        <v>6.8239217863858099E-3</v>
      </c>
      <c r="AI204" s="303">
        <v>7.8077990876483658E-3</v>
      </c>
    </row>
    <row r="205" spans="2:35">
      <c r="B205" s="336"/>
      <c r="C205" s="135" t="s">
        <v>213</v>
      </c>
      <c r="D205" s="242" t="s">
        <v>304</v>
      </c>
      <c r="E205" s="243">
        <f>E203+1</f>
        <v>11</v>
      </c>
      <c r="F205" s="242" t="s">
        <v>40</v>
      </c>
      <c r="G205" s="229" t="s">
        <v>303</v>
      </c>
      <c r="H205" s="259">
        <v>7.7084577261493312E-6</v>
      </c>
      <c r="I205" s="246">
        <v>5.5060412329638082E-6</v>
      </c>
      <c r="J205" s="246">
        <v>3.3036247397782849E-6</v>
      </c>
      <c r="K205" s="246">
        <v>1.1012082465927617E-6</v>
      </c>
      <c r="L205" s="246">
        <v>1.1012082465927617E-6</v>
      </c>
      <c r="M205" s="246">
        <v>2.2024164931855234E-6</v>
      </c>
      <c r="N205" s="246">
        <v>4.4048329863710468E-6</v>
      </c>
      <c r="O205" s="246">
        <v>4.4048329863710468E-6</v>
      </c>
      <c r="P205" s="246">
        <v>4.4048329863710468E-6</v>
      </c>
      <c r="Q205" s="246">
        <v>6.6072494795565697E-6</v>
      </c>
      <c r="R205" s="246">
        <v>6.6072494795565697E-6</v>
      </c>
      <c r="S205" s="246">
        <v>6.6072494795565697E-6</v>
      </c>
      <c r="T205" s="246">
        <v>5.5060412329638082E-6</v>
      </c>
      <c r="U205" s="246">
        <v>4.4048329863710468E-6</v>
      </c>
      <c r="V205" s="246">
        <v>0</v>
      </c>
      <c r="W205" s="246">
        <v>7.7084577261493312E-6</v>
      </c>
      <c r="X205" s="246">
        <v>1.7619331945484187E-5</v>
      </c>
      <c r="Y205" s="246">
        <v>3.4137455644375612E-5</v>
      </c>
      <c r="Z205" s="246">
        <v>5.1756787589859796E-5</v>
      </c>
      <c r="AA205" s="246">
        <v>1.0241236693312684E-4</v>
      </c>
      <c r="AB205" s="246">
        <v>1.7068727822187806E-4</v>
      </c>
      <c r="AC205" s="246">
        <v>1.6848486172869252E-4</v>
      </c>
      <c r="AD205" s="246">
        <v>3.5238663890968374E-5</v>
      </c>
      <c r="AE205" s="246">
        <v>1.8059815244121291E-4</v>
      </c>
      <c r="AF205" s="246">
        <v>5.2968116661111829E-4</v>
      </c>
      <c r="AG205" s="246">
        <v>1.0923985806200196E-3</v>
      </c>
      <c r="AH205" s="246">
        <v>2.0372352561966092E-3</v>
      </c>
      <c r="AI205" s="305">
        <v>4.0282197660363216E-3</v>
      </c>
    </row>
    <row r="206" spans="2:35">
      <c r="B206" s="336"/>
      <c r="C206" s="135" t="s">
        <v>213</v>
      </c>
      <c r="D206" s="242" t="s">
        <v>304</v>
      </c>
      <c r="E206" s="243">
        <f>E205+1</f>
        <v>12</v>
      </c>
      <c r="F206" s="242" t="s">
        <v>42</v>
      </c>
      <c r="G206" s="229" t="s">
        <v>303</v>
      </c>
      <c r="H206" s="259">
        <v>4.4048329863710468E-6</v>
      </c>
      <c r="I206" s="246">
        <v>4.4048329863710468E-6</v>
      </c>
      <c r="J206" s="246">
        <v>4.4048329863710468E-6</v>
      </c>
      <c r="K206" s="246">
        <v>4.4048329863710468E-6</v>
      </c>
      <c r="L206" s="246">
        <v>4.4048329863710468E-6</v>
      </c>
      <c r="M206" s="246">
        <v>4.4048329863710468E-6</v>
      </c>
      <c r="N206" s="246">
        <v>5.5060412329638082E-6</v>
      </c>
      <c r="O206" s="246">
        <v>5.5060412329638082E-6</v>
      </c>
      <c r="P206" s="246">
        <v>5.5060412329638082E-6</v>
      </c>
      <c r="Q206" s="246">
        <v>5.5060412329638082E-6</v>
      </c>
      <c r="R206" s="246">
        <v>4.4048329863710468E-6</v>
      </c>
      <c r="S206" s="246">
        <v>3.3036247397782849E-6</v>
      </c>
      <c r="T206" s="246">
        <v>3.3036247397782849E-6</v>
      </c>
      <c r="U206" s="246">
        <v>1.1012082465927617E-6</v>
      </c>
      <c r="V206" s="246">
        <v>0</v>
      </c>
      <c r="W206" s="246">
        <v>3.3036247397782849E-6</v>
      </c>
      <c r="X206" s="246">
        <v>8.8096659727420935E-6</v>
      </c>
      <c r="Y206" s="246">
        <v>1.7619331945484187E-5</v>
      </c>
      <c r="Z206" s="246">
        <v>2.7530206164819041E-5</v>
      </c>
      <c r="AA206" s="246">
        <v>5.5060412329638082E-5</v>
      </c>
      <c r="AB206" s="246">
        <v>9.1400284467199212E-5</v>
      </c>
      <c r="AC206" s="246">
        <v>8.4793034987642638E-5</v>
      </c>
      <c r="AD206" s="246">
        <v>9.9108742193348542E-6</v>
      </c>
      <c r="AE206" s="246">
        <v>1.1232324115246169E-4</v>
      </c>
      <c r="AF206" s="246">
        <v>3.0943951729256599E-4</v>
      </c>
      <c r="AG206" s="246">
        <v>6.1667661809194647E-4</v>
      </c>
      <c r="AH206" s="246">
        <v>1.0637671662086076E-3</v>
      </c>
      <c r="AI206" s="305">
        <v>1.8577383120019888E-3</v>
      </c>
    </row>
    <row r="207" spans="2:35">
      <c r="B207" s="337"/>
      <c r="C207" s="252" t="s">
        <v>213</v>
      </c>
      <c r="D207" s="253" t="s">
        <v>304</v>
      </c>
      <c r="E207" s="254">
        <f>E206+1</f>
        <v>13</v>
      </c>
      <c r="F207" s="253" t="s">
        <v>305</v>
      </c>
      <c r="G207" s="231" t="s">
        <v>303</v>
      </c>
      <c r="H207" s="255">
        <v>6.177647880328996E-3</v>
      </c>
      <c r="I207" s="256">
        <v>6.177647880328996E-3</v>
      </c>
      <c r="J207" s="256">
        <v>6.177647880328996E-3</v>
      </c>
      <c r="K207" s="256">
        <v>6.177647880328996E-3</v>
      </c>
      <c r="L207" s="256">
        <v>6.177647880328996E-3</v>
      </c>
      <c r="M207" s="256">
        <v>6.177647880328996E-3</v>
      </c>
      <c r="N207" s="256">
        <v>6.177647880328996E-3</v>
      </c>
      <c r="O207" s="256">
        <v>6.177647880328996E-3</v>
      </c>
      <c r="P207" s="256">
        <v>6.177647880328996E-3</v>
      </c>
      <c r="Q207" s="256">
        <v>6.177647880328996E-3</v>
      </c>
      <c r="R207" s="256">
        <v>6.177647880328996E-3</v>
      </c>
      <c r="S207" s="256">
        <v>6.177647880328996E-3</v>
      </c>
      <c r="T207" s="256">
        <v>6.177647880328996E-3</v>
      </c>
      <c r="U207" s="256">
        <v>6.177647880328996E-3</v>
      </c>
      <c r="V207" s="256">
        <v>6.177647880328996E-3</v>
      </c>
      <c r="W207" s="256">
        <v>6.177647880328996E-3</v>
      </c>
      <c r="X207" s="256">
        <v>6.177647880328996E-3</v>
      </c>
      <c r="Y207" s="256">
        <v>6.177647880328996E-3</v>
      </c>
      <c r="Z207" s="256">
        <v>6.177647880328996E-3</v>
      </c>
      <c r="AA207" s="256">
        <v>6.177647880328996E-3</v>
      </c>
      <c r="AB207" s="256">
        <v>6.177647880328996E-3</v>
      </c>
      <c r="AC207" s="256">
        <v>6.177647880328996E-3</v>
      </c>
      <c r="AD207" s="256">
        <v>6.177647880328996E-3</v>
      </c>
      <c r="AE207" s="256">
        <v>6.177647880328996E-3</v>
      </c>
      <c r="AF207" s="256">
        <v>6.177647880328996E-3</v>
      </c>
      <c r="AG207" s="256">
        <v>6.177647880328996E-3</v>
      </c>
      <c r="AH207" s="256">
        <v>6.177647880328996E-3</v>
      </c>
      <c r="AI207" s="308">
        <v>6.177647880328996E-3</v>
      </c>
    </row>
    <row r="208" spans="2:35">
      <c r="B208" s="336"/>
      <c r="C208" s="135" t="s">
        <v>213</v>
      </c>
      <c r="D208" s="242" t="s">
        <v>304</v>
      </c>
      <c r="E208" s="243" t="s">
        <v>137</v>
      </c>
      <c r="F208" s="242" t="s">
        <v>306</v>
      </c>
      <c r="G208" s="229" t="s">
        <v>303</v>
      </c>
      <c r="H208" s="259"/>
      <c r="I208" s="246"/>
      <c r="J208" s="246"/>
      <c r="K208" s="246"/>
      <c r="L208" s="246"/>
      <c r="M208" s="246"/>
      <c r="N208" s="246"/>
      <c r="O208" s="246"/>
      <c r="P208" s="246"/>
      <c r="Q208" s="246"/>
      <c r="R208" s="246"/>
      <c r="S208" s="246"/>
      <c r="T208" s="246"/>
      <c r="U208" s="246"/>
      <c r="V208" s="246"/>
      <c r="W208" s="246"/>
      <c r="X208" s="246"/>
      <c r="Y208" s="246"/>
      <c r="Z208" s="246"/>
      <c r="AA208" s="330"/>
      <c r="AB208" s="330"/>
      <c r="AC208" s="330"/>
      <c r="AD208" s="331"/>
      <c r="AE208" s="331"/>
      <c r="AF208" s="331"/>
      <c r="AG208" s="331"/>
      <c r="AH208" s="331"/>
      <c r="AI208" s="342"/>
    </row>
    <row r="209" spans="2:35">
      <c r="B209" s="336"/>
      <c r="C209" s="135" t="s">
        <v>213</v>
      </c>
      <c r="D209" s="242" t="s">
        <v>304</v>
      </c>
      <c r="E209" s="243">
        <f>E207+1</f>
        <v>14</v>
      </c>
      <c r="F209" s="242" t="s">
        <v>307</v>
      </c>
      <c r="G209" s="229" t="s">
        <v>303</v>
      </c>
      <c r="H209" s="259">
        <v>6.9282032302755094E-5</v>
      </c>
      <c r="I209" s="246">
        <v>5.7735026918962585E-5</v>
      </c>
      <c r="J209" s="246">
        <v>4.6188021535170069E-5</v>
      </c>
      <c r="K209" s="246">
        <v>4.6188021535170069E-5</v>
      </c>
      <c r="L209" s="246">
        <v>4.6188021535170069E-5</v>
      </c>
      <c r="M209" s="246">
        <v>3.4641016151377547E-5</v>
      </c>
      <c r="N209" s="246">
        <v>3.4641016151377547E-5</v>
      </c>
      <c r="O209" s="246">
        <v>3.4641016151377547E-5</v>
      </c>
      <c r="P209" s="246">
        <v>2.3094010767585035E-5</v>
      </c>
      <c r="Q209" s="246">
        <v>2.3094010767585035E-5</v>
      </c>
      <c r="R209" s="246">
        <v>2.3094010767585035E-5</v>
      </c>
      <c r="S209" s="246">
        <v>2.3094010767585035E-5</v>
      </c>
      <c r="T209" s="246">
        <v>2.3094010767585035E-5</v>
      </c>
      <c r="U209" s="246">
        <v>2.3094010767585035E-5</v>
      </c>
      <c r="V209" s="246">
        <v>1.1547005383792517E-5</v>
      </c>
      <c r="W209" s="246">
        <v>1.1547005383792517E-5</v>
      </c>
      <c r="X209" s="246">
        <v>1.1547005383792517E-5</v>
      </c>
      <c r="Y209" s="246">
        <v>1.1547005383792517E-5</v>
      </c>
      <c r="Z209" s="246">
        <v>1.1547005383792517E-5</v>
      </c>
      <c r="AA209" s="246">
        <v>1.1547005383792517E-5</v>
      </c>
      <c r="AB209" s="246">
        <v>1.1547005383792517E-5</v>
      </c>
      <c r="AC209" s="246">
        <v>1.1547005383792517E-5</v>
      </c>
      <c r="AD209" s="246">
        <v>1.1547005383792517E-5</v>
      </c>
      <c r="AE209" s="246">
        <v>0</v>
      </c>
      <c r="AF209" s="246">
        <v>0</v>
      </c>
      <c r="AG209" s="246">
        <v>0</v>
      </c>
      <c r="AH209" s="246">
        <v>0</v>
      </c>
      <c r="AI209" s="305">
        <v>0</v>
      </c>
    </row>
    <row r="210" spans="2:35">
      <c r="B210" s="336"/>
      <c r="C210" s="135" t="s">
        <v>213</v>
      </c>
      <c r="D210" s="242" t="s">
        <v>304</v>
      </c>
      <c r="E210" s="243">
        <f>E209+1</f>
        <v>15</v>
      </c>
      <c r="F210" s="242" t="s">
        <v>308</v>
      </c>
      <c r="G210" s="229" t="s">
        <v>303</v>
      </c>
      <c r="H210" s="259">
        <v>8.0829037686547616E-5</v>
      </c>
      <c r="I210" s="246">
        <v>5.7735026918962585E-5</v>
      </c>
      <c r="J210" s="246">
        <v>5.7735026918962585E-5</v>
      </c>
      <c r="K210" s="246">
        <v>4.6188021535170069E-5</v>
      </c>
      <c r="L210" s="246">
        <v>3.4641016151377547E-5</v>
      </c>
      <c r="M210" s="246">
        <v>3.4641016151377547E-5</v>
      </c>
      <c r="N210" s="246">
        <v>2.3094010767585035E-5</v>
      </c>
      <c r="O210" s="246">
        <v>1.1547005383792517E-5</v>
      </c>
      <c r="P210" s="246">
        <v>1.1547005383792517E-5</v>
      </c>
      <c r="Q210" s="246">
        <v>0</v>
      </c>
      <c r="R210" s="246">
        <v>0</v>
      </c>
      <c r="S210" s="246">
        <v>0</v>
      </c>
      <c r="T210" s="246">
        <v>0</v>
      </c>
      <c r="U210" s="246">
        <v>0</v>
      </c>
      <c r="V210" s="246">
        <v>0</v>
      </c>
      <c r="W210" s="246">
        <v>0</v>
      </c>
      <c r="X210" s="246">
        <v>0</v>
      </c>
      <c r="Y210" s="246">
        <v>0</v>
      </c>
      <c r="Z210" s="246">
        <v>0</v>
      </c>
      <c r="AA210" s="246">
        <v>0</v>
      </c>
      <c r="AB210" s="246">
        <v>0</v>
      </c>
      <c r="AC210" s="246">
        <v>0</v>
      </c>
      <c r="AD210" s="246">
        <v>0</v>
      </c>
      <c r="AE210" s="246">
        <v>0</v>
      </c>
      <c r="AF210" s="246">
        <v>0</v>
      </c>
      <c r="AG210" s="246">
        <v>0</v>
      </c>
      <c r="AH210" s="246">
        <v>0</v>
      </c>
      <c r="AI210" s="305">
        <v>0</v>
      </c>
    </row>
    <row r="211" spans="2:35">
      <c r="B211" s="336"/>
      <c r="C211" s="135" t="s">
        <v>213</v>
      </c>
      <c r="D211" s="242" t="s">
        <v>304</v>
      </c>
      <c r="E211" s="243">
        <v>13</v>
      </c>
      <c r="F211" s="242" t="s">
        <v>309</v>
      </c>
      <c r="G211" s="229" t="s">
        <v>303</v>
      </c>
      <c r="H211" s="259"/>
      <c r="I211" s="246"/>
      <c r="J211" s="246"/>
      <c r="K211" s="246"/>
      <c r="L211" s="246"/>
      <c r="M211" s="246"/>
      <c r="N211" s="246"/>
      <c r="O211" s="246"/>
      <c r="P211" s="246"/>
      <c r="Q211" s="246"/>
      <c r="R211" s="246"/>
      <c r="S211" s="246"/>
      <c r="T211" s="246"/>
      <c r="U211" s="246"/>
      <c r="V211" s="246"/>
      <c r="W211" s="246"/>
      <c r="X211" s="246"/>
      <c r="Y211" s="246"/>
      <c r="Z211" s="246"/>
      <c r="AA211" s="330"/>
      <c r="AB211" s="330"/>
      <c r="AC211" s="330"/>
      <c r="AD211" s="331"/>
      <c r="AE211" s="331"/>
      <c r="AF211" s="331"/>
      <c r="AG211" s="331"/>
      <c r="AH211" s="331"/>
      <c r="AI211" s="342"/>
    </row>
    <row r="212" spans="2:35">
      <c r="B212" s="336"/>
      <c r="C212" s="135" t="s">
        <v>213</v>
      </c>
      <c r="D212" s="242" t="s">
        <v>304</v>
      </c>
      <c r="E212" s="243">
        <f t="shared" ref="E212" si="11">E211+1</f>
        <v>14</v>
      </c>
      <c r="F212" s="242" t="s">
        <v>310</v>
      </c>
      <c r="G212" s="229" t="s">
        <v>303</v>
      </c>
      <c r="H212" s="259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  <c r="AA212" s="330"/>
      <c r="AB212" s="330"/>
      <c r="AC212" s="330"/>
      <c r="AD212" s="331"/>
      <c r="AE212" s="331"/>
      <c r="AF212" s="331"/>
      <c r="AG212" s="331"/>
      <c r="AH212" s="331"/>
      <c r="AI212" s="342"/>
    </row>
    <row r="213" spans="2:35">
      <c r="B213" s="336"/>
      <c r="C213" s="135" t="s">
        <v>213</v>
      </c>
      <c r="D213" s="242" t="s">
        <v>304</v>
      </c>
      <c r="E213" s="243">
        <f>E210+1</f>
        <v>16</v>
      </c>
      <c r="F213" s="242" t="s">
        <v>146</v>
      </c>
      <c r="G213" s="229" t="s">
        <v>303</v>
      </c>
      <c r="H213" s="244">
        <v>6.2904078517805502E-3</v>
      </c>
      <c r="I213" s="245">
        <v>3.970815932842737E-3</v>
      </c>
      <c r="J213" s="245">
        <v>2.5061474953376895E-3</v>
      </c>
      <c r="K213" s="245">
        <v>1.581563775724146E-3</v>
      </c>
      <c r="L213" s="245">
        <v>9.9801541753312016E-4</v>
      </c>
      <c r="M213" s="245">
        <v>6.2975140446161698E-4</v>
      </c>
      <c r="N213" s="245">
        <v>3.9736468799000306E-4</v>
      </c>
      <c r="O213" s="245">
        <v>2.5072749986759682E-4</v>
      </c>
      <c r="P213" s="245">
        <v>1.5820127643077347E-4</v>
      </c>
      <c r="Q213" s="245">
        <v>9.9819419361925083E-5</v>
      </c>
      <c r="R213" s="245">
        <v>6.2982258417239147E-5</v>
      </c>
      <c r="S213" s="245">
        <v>3.9739302706198554E-5</v>
      </c>
      <c r="T213" s="245">
        <v>2.5073878233954028E-5</v>
      </c>
      <c r="U213" s="245">
        <v>1.5820576818656503E-5</v>
      </c>
      <c r="V213" s="245">
        <v>9.9821207599110451E-6</v>
      </c>
      <c r="W213" s="245">
        <v>6.298297033687247E-6</v>
      </c>
      <c r="X213" s="245">
        <v>3.9739586123990556E-6</v>
      </c>
      <c r="Y213" s="245">
        <v>2.5073991068265007E-6</v>
      </c>
      <c r="Z213" s="245">
        <v>2.5073991068265007E-6</v>
      </c>
      <c r="AA213" s="245">
        <v>2.5073991068265007E-6</v>
      </c>
      <c r="AB213" s="245">
        <v>2.5073991068265007E-6</v>
      </c>
      <c r="AC213" s="245">
        <v>2.5073991068265007E-6</v>
      </c>
      <c r="AD213" s="245">
        <v>2.5073991068265007E-6</v>
      </c>
      <c r="AE213" s="245">
        <v>2.5073991068265007E-6</v>
      </c>
      <c r="AF213" s="245">
        <v>2.5073991068265007E-6</v>
      </c>
      <c r="AG213" s="245">
        <v>2.5073991068265007E-6</v>
      </c>
      <c r="AH213" s="245">
        <v>2.5073991068265007E-6</v>
      </c>
      <c r="AI213" s="309">
        <v>2.5073991068265007E-6</v>
      </c>
    </row>
    <row r="214" spans="2:35">
      <c r="B214" s="336"/>
      <c r="C214" s="135" t="s">
        <v>213</v>
      </c>
      <c r="D214" s="242" t="s">
        <v>304</v>
      </c>
      <c r="E214" s="243">
        <f>E213+1</f>
        <v>17</v>
      </c>
      <c r="F214" s="242" t="s">
        <v>147</v>
      </c>
      <c r="G214" s="229" t="s">
        <v>303</v>
      </c>
      <c r="H214" s="259">
        <v>3.4733392194447895E-4</v>
      </c>
      <c r="I214" s="246">
        <v>3.4733392194447895E-4</v>
      </c>
      <c r="J214" s="246">
        <v>3.4733392194447895E-4</v>
      </c>
      <c r="K214" s="246">
        <v>3.4733392194447895E-4</v>
      </c>
      <c r="L214" s="246">
        <v>3.4733392194447895E-4</v>
      </c>
      <c r="M214" s="246">
        <v>3.4733392194447895E-4</v>
      </c>
      <c r="N214" s="246">
        <v>3.4733392194447895E-4</v>
      </c>
      <c r="O214" s="246">
        <v>3.4733392194447895E-4</v>
      </c>
      <c r="P214" s="246">
        <v>3.4733392194447895E-4</v>
      </c>
      <c r="Q214" s="246">
        <v>3.4733392194447895E-4</v>
      </c>
      <c r="R214" s="246">
        <v>3.4733392194447895E-4</v>
      </c>
      <c r="S214" s="246">
        <v>3.4733392194447895E-4</v>
      </c>
      <c r="T214" s="246">
        <v>3.4733392194447895E-4</v>
      </c>
      <c r="U214" s="246">
        <v>3.4733392194447895E-4</v>
      </c>
      <c r="V214" s="246">
        <v>3.4733392194447895E-4</v>
      </c>
      <c r="W214" s="246">
        <v>3.4733392194447895E-4</v>
      </c>
      <c r="X214" s="246">
        <v>3.4733392194447895E-4</v>
      </c>
      <c r="Y214" s="246">
        <v>3.4733392194447895E-4</v>
      </c>
      <c r="Z214" s="246">
        <v>3.4733392194447895E-4</v>
      </c>
      <c r="AA214" s="246">
        <v>3.4733392194447895E-4</v>
      </c>
      <c r="AB214" s="246">
        <v>3.4733392194447895E-4</v>
      </c>
      <c r="AC214" s="246">
        <v>3.4733392194447895E-4</v>
      </c>
      <c r="AD214" s="246">
        <v>3.4733392194447895E-4</v>
      </c>
      <c r="AE214" s="246">
        <v>3.4733392194447895E-4</v>
      </c>
      <c r="AF214" s="246">
        <v>3.4733392194447895E-4</v>
      </c>
      <c r="AG214" s="246">
        <v>3.4733392194447895E-4</v>
      </c>
      <c r="AH214" s="246">
        <v>3.4733392194447895E-4</v>
      </c>
      <c r="AI214" s="305">
        <v>3.4733392194447895E-4</v>
      </c>
    </row>
    <row r="215" spans="2:35">
      <c r="B215" s="338"/>
      <c r="C215" s="135" t="s">
        <v>213</v>
      </c>
      <c r="D215" s="242" t="s">
        <v>304</v>
      </c>
      <c r="E215" s="243">
        <f t="shared" ref="E215:E216" si="12">E214+1</f>
        <v>18</v>
      </c>
      <c r="F215" s="260" t="s">
        <v>149</v>
      </c>
      <c r="G215" s="229" t="s">
        <v>303</v>
      </c>
      <c r="H215" s="261">
        <v>1.7320508075688774E-3</v>
      </c>
      <c r="I215" s="262">
        <v>1.7320508075688774E-3</v>
      </c>
      <c r="J215" s="262">
        <v>1.7320508075688774E-3</v>
      </c>
      <c r="K215" s="262">
        <v>1.7320508075688774E-3</v>
      </c>
      <c r="L215" s="262">
        <v>1.7320508075688774E-3</v>
      </c>
      <c r="M215" s="262">
        <v>1.7320508075688774E-3</v>
      </c>
      <c r="N215" s="262">
        <v>1.7320508075688774E-3</v>
      </c>
      <c r="O215" s="262">
        <v>1.7320508075688774E-3</v>
      </c>
      <c r="P215" s="262">
        <v>1.7320508075688774E-3</v>
      </c>
      <c r="Q215" s="262">
        <v>1.7320508075688774E-3</v>
      </c>
      <c r="R215" s="262">
        <v>1.7320508075688774E-3</v>
      </c>
      <c r="S215" s="262">
        <v>1.7320508075688774E-3</v>
      </c>
      <c r="T215" s="262">
        <v>1.7320508075688774E-3</v>
      </c>
      <c r="U215" s="262">
        <v>1.7320508075688774E-3</v>
      </c>
      <c r="V215" s="262">
        <v>1.7320508075688774E-3</v>
      </c>
      <c r="W215" s="262">
        <v>1.7320508075688774E-3</v>
      </c>
      <c r="X215" s="262">
        <v>1.7320508075688774E-3</v>
      </c>
      <c r="Y215" s="262">
        <v>1.7320508075688774E-3</v>
      </c>
      <c r="Z215" s="262">
        <v>1.7320508075688774E-3</v>
      </c>
      <c r="AA215" s="262">
        <v>1.7320508075688774E-3</v>
      </c>
      <c r="AB215" s="262">
        <v>1.7320508075688774E-3</v>
      </c>
      <c r="AC215" s="262">
        <v>1.7320508075688774E-3</v>
      </c>
      <c r="AD215" s="262">
        <v>1.7320508075688774E-3</v>
      </c>
      <c r="AE215" s="262">
        <v>1.7320508075688774E-3</v>
      </c>
      <c r="AF215" s="262">
        <v>1.7320508075688774E-3</v>
      </c>
      <c r="AG215" s="262">
        <v>1.7320508075688774E-3</v>
      </c>
      <c r="AH215" s="262">
        <v>1.7320508075688774E-3</v>
      </c>
      <c r="AI215" s="311">
        <v>1.7320508075688774E-3</v>
      </c>
    </row>
    <row r="216" spans="2:35">
      <c r="B216" s="339"/>
      <c r="C216" s="263" t="s">
        <v>213</v>
      </c>
      <c r="D216" s="250" t="s">
        <v>304</v>
      </c>
      <c r="E216" s="251">
        <f t="shared" si="12"/>
        <v>19</v>
      </c>
      <c r="F216" s="250" t="s">
        <v>150</v>
      </c>
      <c r="G216" s="230" t="s">
        <v>303</v>
      </c>
      <c r="H216" s="244">
        <v>0</v>
      </c>
      <c r="I216" s="245">
        <v>0</v>
      </c>
      <c r="J216" s="245">
        <v>0</v>
      </c>
      <c r="K216" s="245">
        <v>0</v>
      </c>
      <c r="L216" s="245">
        <v>0</v>
      </c>
      <c r="M216" s="245">
        <v>0</v>
      </c>
      <c r="N216" s="245">
        <v>0</v>
      </c>
      <c r="O216" s="245">
        <v>0</v>
      </c>
      <c r="P216" s="245">
        <v>0</v>
      </c>
      <c r="Q216" s="245">
        <v>0</v>
      </c>
      <c r="R216" s="245">
        <v>0</v>
      </c>
      <c r="S216" s="245">
        <v>0</v>
      </c>
      <c r="T216" s="245">
        <v>0</v>
      </c>
      <c r="U216" s="245">
        <v>0</v>
      </c>
      <c r="V216" s="245">
        <v>0</v>
      </c>
      <c r="W216" s="245">
        <v>0</v>
      </c>
      <c r="X216" s="245">
        <v>0</v>
      </c>
      <c r="Y216" s="245">
        <v>0</v>
      </c>
      <c r="Z216" s="245">
        <v>0</v>
      </c>
      <c r="AA216" s="245">
        <v>0</v>
      </c>
      <c r="AB216" s="245">
        <v>0</v>
      </c>
      <c r="AC216" s="245">
        <v>0</v>
      </c>
      <c r="AD216" s="245">
        <v>0</v>
      </c>
      <c r="AE216" s="245">
        <v>0</v>
      </c>
      <c r="AF216" s="245">
        <v>0</v>
      </c>
      <c r="AG216" s="245">
        <v>0</v>
      </c>
      <c r="AH216" s="245">
        <v>0</v>
      </c>
      <c r="AI216" s="309">
        <v>0</v>
      </c>
    </row>
    <row r="217" spans="2:35" ht="16.149999999999999">
      <c r="B217" s="335" t="s">
        <v>341</v>
      </c>
      <c r="C217" s="134"/>
      <c r="D217" s="242"/>
      <c r="E217" s="239" t="s">
        <v>151</v>
      </c>
      <c r="F217" s="242"/>
      <c r="G217" s="287"/>
      <c r="H217" s="240">
        <v>2.4778769699508856E-3</v>
      </c>
      <c r="I217" s="241">
        <v>2.4767422934787913E-3</v>
      </c>
      <c r="J217" s="241">
        <v>2.4758348636006039E-3</v>
      </c>
      <c r="K217" s="241">
        <v>2.4752480157376067E-3</v>
      </c>
      <c r="L217" s="241">
        <v>2.4747521727190732E-3</v>
      </c>
      <c r="M217" s="241">
        <v>2.4744194318340137E-3</v>
      </c>
      <c r="N217" s="241">
        <v>2.474195210791097E-3</v>
      </c>
      <c r="O217" s="241">
        <v>2.4740511104775929E-3</v>
      </c>
      <c r="P217" s="241">
        <v>2.4739606758924317E-3</v>
      </c>
      <c r="Q217" s="241">
        <v>2.4739251383620719E-3</v>
      </c>
      <c r="R217" s="241">
        <v>2.4739199915050094E-3</v>
      </c>
      <c r="S217" s="241">
        <v>2.4739788120904985E-3</v>
      </c>
      <c r="T217" s="241">
        <v>2.4741363953503116E-3</v>
      </c>
      <c r="U217" s="241">
        <v>2.4745902182746562E-3</v>
      </c>
      <c r="V217" s="241">
        <v>2.4757885772325908E-3</v>
      </c>
      <c r="W217" s="241">
        <v>2.4787958826191438E-3</v>
      </c>
      <c r="X217" s="241">
        <v>2.4866512067034364E-3</v>
      </c>
      <c r="Y217" s="241">
        <v>2.5068016782956327E-3</v>
      </c>
      <c r="Z217" s="241">
        <v>2.5399931866991964E-3</v>
      </c>
      <c r="AA217" s="241">
        <v>2.6777500097259817E-3</v>
      </c>
      <c r="AB217" s="241">
        <v>2.9508782080743881E-3</v>
      </c>
      <c r="AC217" s="241">
        <v>4.0400574258617969E-3</v>
      </c>
      <c r="AD217" s="241">
        <v>5.4789567347689446E-3</v>
      </c>
      <c r="AE217" s="241">
        <v>7.7231332742860991E-3</v>
      </c>
      <c r="AF217" s="241">
        <v>1.0100912605751404E-2</v>
      </c>
      <c r="AG217" s="241">
        <v>9.417940549253977E-3</v>
      </c>
      <c r="AH217" s="241">
        <v>5.4524056836941798E-3</v>
      </c>
      <c r="AI217" s="303">
        <v>1.4820073076235197E-2</v>
      </c>
    </row>
    <row r="218" spans="2:35">
      <c r="B218" s="336"/>
      <c r="C218" s="135" t="s">
        <v>213</v>
      </c>
      <c r="D218" s="242" t="s">
        <v>304</v>
      </c>
      <c r="E218" s="243">
        <f>E216+1</f>
        <v>20</v>
      </c>
      <c r="F218" s="242" t="s">
        <v>152</v>
      </c>
      <c r="G218" s="229" t="s">
        <v>303</v>
      </c>
      <c r="H218" s="259">
        <v>6.8274911262086139E-5</v>
      </c>
      <c r="I218" s="246">
        <v>5.9465245316009125E-5</v>
      </c>
      <c r="J218" s="246">
        <v>5.0655579343267033E-5</v>
      </c>
      <c r="K218" s="246">
        <v>4.5149538110303228E-5</v>
      </c>
      <c r="L218" s="246">
        <v>3.8542288630746654E-5</v>
      </c>
      <c r="M218" s="246">
        <v>3.3036247397782849E-5</v>
      </c>
      <c r="N218" s="246">
        <v>2.7530206164819041E-5</v>
      </c>
      <c r="O218" s="246">
        <v>2.3125373178447995E-5</v>
      </c>
      <c r="P218" s="246">
        <v>1.8720540192076946E-5</v>
      </c>
      <c r="Q218" s="246">
        <v>1.5416915452298662E-5</v>
      </c>
      <c r="R218" s="246">
        <v>1.2113290712520377E-5</v>
      </c>
      <c r="S218" s="246">
        <v>9.9108742193348542E-6</v>
      </c>
      <c r="T218" s="246">
        <v>5.5060412329638082E-6</v>
      </c>
      <c r="U218" s="246">
        <v>4.4048329863710468E-6</v>
      </c>
      <c r="V218" s="246">
        <v>0</v>
      </c>
      <c r="W218" s="246">
        <v>2.2024164931855234E-6</v>
      </c>
      <c r="X218" s="246">
        <v>6.6072494795565697E-6</v>
      </c>
      <c r="Y218" s="246">
        <v>1.1012082465927616E-5</v>
      </c>
      <c r="Z218" s="246">
        <v>1.5416915452298662E-5</v>
      </c>
      <c r="AA218" s="246">
        <v>2.6428997918226279E-5</v>
      </c>
      <c r="AB218" s="246">
        <v>3.9643496877339417E-5</v>
      </c>
      <c r="AC218" s="246">
        <v>6.0566453562601887E-5</v>
      </c>
      <c r="AD218" s="246">
        <v>9.3602700960384737E-5</v>
      </c>
      <c r="AE218" s="246">
        <v>1.409546555638735E-4</v>
      </c>
      <c r="AF218" s="246">
        <v>2.0262231737306813E-4</v>
      </c>
      <c r="AG218" s="246">
        <v>2.433670224970003E-4</v>
      </c>
      <c r="AH218" s="246">
        <v>1.7288969471506357E-4</v>
      </c>
      <c r="AI218" s="305">
        <v>3.8542288630746654E-5</v>
      </c>
    </row>
    <row r="219" spans="2:35">
      <c r="B219" s="336"/>
      <c r="C219" s="135" t="s">
        <v>213</v>
      </c>
      <c r="D219" s="242" t="s">
        <v>304</v>
      </c>
      <c r="E219" s="243">
        <f>E218+1</f>
        <v>21</v>
      </c>
      <c r="F219" s="242" t="s">
        <v>153</v>
      </c>
      <c r="G219" s="229" t="s">
        <v>303</v>
      </c>
      <c r="H219" s="244">
        <v>0</v>
      </c>
      <c r="I219" s="245">
        <v>0</v>
      </c>
      <c r="J219" s="245">
        <v>0</v>
      </c>
      <c r="K219" s="245">
        <v>0</v>
      </c>
      <c r="L219" s="245">
        <v>0</v>
      </c>
      <c r="M219" s="245">
        <v>0</v>
      </c>
      <c r="N219" s="245">
        <v>0</v>
      </c>
      <c r="O219" s="245">
        <v>0</v>
      </c>
      <c r="P219" s="245">
        <v>0</v>
      </c>
      <c r="Q219" s="245">
        <v>0</v>
      </c>
      <c r="R219" s="245">
        <v>0</v>
      </c>
      <c r="S219" s="245">
        <v>0</v>
      </c>
      <c r="T219" s="245">
        <v>0</v>
      </c>
      <c r="U219" s="245">
        <v>0</v>
      </c>
      <c r="V219" s="245">
        <v>0</v>
      </c>
      <c r="W219" s="245">
        <v>0</v>
      </c>
      <c r="X219" s="245">
        <v>0</v>
      </c>
      <c r="Y219" s="245">
        <v>0</v>
      </c>
      <c r="Z219" s="245">
        <v>0</v>
      </c>
      <c r="AA219" s="245">
        <v>0</v>
      </c>
      <c r="AB219" s="245">
        <v>0</v>
      </c>
      <c r="AC219" s="245">
        <v>0</v>
      </c>
      <c r="AD219" s="245">
        <v>0</v>
      </c>
      <c r="AE219" s="245">
        <v>0</v>
      </c>
      <c r="AF219" s="245">
        <v>0</v>
      </c>
      <c r="AG219" s="245">
        <v>0</v>
      </c>
      <c r="AH219" s="245">
        <v>0</v>
      </c>
      <c r="AI219" s="309">
        <v>0</v>
      </c>
    </row>
    <row r="220" spans="2:35">
      <c r="B220" s="336"/>
      <c r="C220" s="135" t="s">
        <v>213</v>
      </c>
      <c r="D220" s="242" t="s">
        <v>304</v>
      </c>
      <c r="E220" s="243">
        <f t="shared" ref="E220:E225" si="13">E219+1</f>
        <v>22</v>
      </c>
      <c r="F220" s="242" t="s">
        <v>154</v>
      </c>
      <c r="G220" s="229" t="s">
        <v>303</v>
      </c>
      <c r="H220" s="244">
        <v>1.2333532359172421E-4</v>
      </c>
      <c r="I220" s="245">
        <v>1.0351357517971959E-4</v>
      </c>
      <c r="J220" s="245">
        <v>8.4793034987642638E-5</v>
      </c>
      <c r="K220" s="245">
        <v>6.9376119535343979E-5</v>
      </c>
      <c r="L220" s="245">
        <v>5.395920408304532E-5</v>
      </c>
      <c r="M220" s="245">
        <v>4.0744705123932179E-5</v>
      </c>
      <c r="N220" s="245">
        <v>2.9732622658004563E-5</v>
      </c>
      <c r="O220" s="245">
        <v>1.9821748438669708E-5</v>
      </c>
      <c r="P220" s="245">
        <v>1.1012082465927616E-5</v>
      </c>
      <c r="Q220" s="245">
        <v>4.4048329863710468E-6</v>
      </c>
      <c r="R220" s="245">
        <v>1.1012082465927617E-6</v>
      </c>
      <c r="S220" s="245">
        <v>5.5060412329638082E-6</v>
      </c>
      <c r="T220" s="245">
        <v>7.7084577261493312E-6</v>
      </c>
      <c r="U220" s="245">
        <v>5.5060412329638082E-6</v>
      </c>
      <c r="V220" s="245">
        <v>0</v>
      </c>
      <c r="W220" s="245">
        <v>1.1012082465927616E-5</v>
      </c>
      <c r="X220" s="245">
        <v>3.5238663890968374E-5</v>
      </c>
      <c r="Y220" s="245">
        <v>7.4882160768307784E-5</v>
      </c>
      <c r="Z220" s="245">
        <v>1.2113290712520377E-4</v>
      </c>
      <c r="AA220" s="245">
        <v>2.4997427197655687E-4</v>
      </c>
      <c r="AB220" s="245">
        <v>4.3057242441776981E-4</v>
      </c>
      <c r="AC220" s="245">
        <v>5.9795607789986957E-4</v>
      </c>
      <c r="AD220" s="245">
        <v>2.235452740583306E-4</v>
      </c>
      <c r="AE220" s="245">
        <v>4.2176275844502771E-4</v>
      </c>
      <c r="AF220" s="245">
        <v>1.5064528813388978E-3</v>
      </c>
      <c r="AG220" s="245">
        <v>3.0283226781300946E-3</v>
      </c>
      <c r="AH220" s="245">
        <v>3.9379206898157151E-3</v>
      </c>
      <c r="AI220" s="309">
        <v>2.1264331241706226E-3</v>
      </c>
    </row>
    <row r="221" spans="2:35">
      <c r="B221" s="336"/>
      <c r="C221" s="135" t="s">
        <v>213</v>
      </c>
      <c r="D221" s="242" t="s">
        <v>304</v>
      </c>
      <c r="E221" s="243">
        <f t="shared" si="13"/>
        <v>23</v>
      </c>
      <c r="F221" s="242" t="s">
        <v>155</v>
      </c>
      <c r="G221" s="229" t="s">
        <v>303</v>
      </c>
      <c r="H221" s="244">
        <v>2.6665082584518753E-14</v>
      </c>
      <c r="I221" s="245">
        <v>0</v>
      </c>
      <c r="J221" s="245">
        <v>1.1012082465927617E-6</v>
      </c>
      <c r="K221" s="245">
        <v>0</v>
      </c>
      <c r="L221" s="245">
        <v>0</v>
      </c>
      <c r="M221" s="245">
        <v>0</v>
      </c>
      <c r="N221" s="245">
        <v>0</v>
      </c>
      <c r="O221" s="245">
        <v>1.1012082465927617E-6</v>
      </c>
      <c r="P221" s="245">
        <v>2.2024164931855234E-6</v>
      </c>
      <c r="Q221" s="245">
        <v>2.2024164931855234E-6</v>
      </c>
      <c r="R221" s="245">
        <v>3.3036247397782849E-6</v>
      </c>
      <c r="S221" s="245">
        <v>2.2024164931855234E-6</v>
      </c>
      <c r="T221" s="245">
        <v>4.4048329863710468E-6</v>
      </c>
      <c r="U221" s="245">
        <v>3.3036247397782849E-6</v>
      </c>
      <c r="V221" s="245">
        <v>1.8720540192076946E-5</v>
      </c>
      <c r="W221" s="245">
        <v>2.3125373178447995E-5</v>
      </c>
      <c r="X221" s="245">
        <v>2.7530206164819041E-5</v>
      </c>
      <c r="Y221" s="245">
        <v>3.4137455644375612E-5</v>
      </c>
      <c r="Z221" s="245">
        <v>3.5238663890968374E-5</v>
      </c>
      <c r="AA221" s="245">
        <v>2.3125373178447995E-5</v>
      </c>
      <c r="AB221" s="245">
        <v>8.8096659727420935E-6</v>
      </c>
      <c r="AC221" s="245">
        <v>1.3654982257750245E-4</v>
      </c>
      <c r="AD221" s="245">
        <v>4.3828088214391909E-4</v>
      </c>
      <c r="AE221" s="245">
        <v>1.3335631866238343E-3</v>
      </c>
      <c r="AF221" s="245">
        <v>3.3047259480248775E-3</v>
      </c>
      <c r="AG221" s="245">
        <v>4.856328367474079E-3</v>
      </c>
      <c r="AH221" s="245">
        <v>1.2245435702111509E-3</v>
      </c>
      <c r="AI221" s="309">
        <v>6.7977585062171178E-3</v>
      </c>
    </row>
    <row r="222" spans="2:35">
      <c r="B222" s="336"/>
      <c r="C222" s="135" t="s">
        <v>213</v>
      </c>
      <c r="D222" s="242" t="s">
        <v>304</v>
      </c>
      <c r="E222" s="243">
        <f t="shared" si="13"/>
        <v>24</v>
      </c>
      <c r="F222" s="242" t="s">
        <v>157</v>
      </c>
      <c r="G222" s="229" t="s">
        <v>303</v>
      </c>
      <c r="H222" s="244">
        <v>1.1012082732578442E-6</v>
      </c>
      <c r="I222" s="245">
        <v>1.1012082465927617E-6</v>
      </c>
      <c r="J222" s="245">
        <v>1.1012082465927617E-6</v>
      </c>
      <c r="K222" s="245">
        <v>1.1012082465927617E-6</v>
      </c>
      <c r="L222" s="245">
        <v>1.1012082465927617E-6</v>
      </c>
      <c r="M222" s="245">
        <v>0</v>
      </c>
      <c r="N222" s="245">
        <v>0</v>
      </c>
      <c r="O222" s="245">
        <v>0</v>
      </c>
      <c r="P222" s="245">
        <v>2.2024164931855234E-6</v>
      </c>
      <c r="Q222" s="245">
        <v>6.6072494795565697E-6</v>
      </c>
      <c r="R222" s="245">
        <v>1.1012082465927616E-5</v>
      </c>
      <c r="S222" s="245">
        <v>2.0922956685262471E-5</v>
      </c>
      <c r="T222" s="245">
        <v>3.5238663890968374E-5</v>
      </c>
      <c r="U222" s="245">
        <v>5.9465245316009125E-5</v>
      </c>
      <c r="V222" s="245">
        <v>9.5805117453570262E-5</v>
      </c>
      <c r="W222" s="245">
        <v>1.5416915452298662E-4</v>
      </c>
      <c r="X222" s="245">
        <v>2.4777185548337135E-4</v>
      </c>
      <c r="Y222" s="245">
        <v>3.9643496877339417E-4</v>
      </c>
      <c r="Z222" s="245">
        <v>5.6161620576230837E-4</v>
      </c>
      <c r="AA222" s="245">
        <v>9.9328983842667104E-4</v>
      </c>
      <c r="AB222" s="245">
        <v>1.5494000029560157E-3</v>
      </c>
      <c r="AC222" s="245">
        <v>3.1340386698029995E-3</v>
      </c>
      <c r="AD222" s="245">
        <v>4.8629356169536354E-3</v>
      </c>
      <c r="AE222" s="245">
        <v>7.1798777677848057E-3</v>
      </c>
      <c r="AF222" s="245">
        <v>9.0926764921164319E-3</v>
      </c>
      <c r="AG222" s="245">
        <v>7.054340027673231E-3</v>
      </c>
      <c r="AH222" s="245">
        <v>2.5636127980679492E-3</v>
      </c>
      <c r="AI222" s="309">
        <v>1.2758598745023737E-2</v>
      </c>
    </row>
    <row r="223" spans="2:35">
      <c r="B223" s="336"/>
      <c r="C223" s="135" t="s">
        <v>213</v>
      </c>
      <c r="D223" s="242" t="s">
        <v>304</v>
      </c>
      <c r="E223" s="243">
        <f t="shared" si="13"/>
        <v>25</v>
      </c>
      <c r="F223" s="242" t="s">
        <v>158</v>
      </c>
      <c r="G223" s="229" t="s">
        <v>303</v>
      </c>
      <c r="H223" s="264"/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08"/>
      <c r="AE223" s="208"/>
      <c r="AF223" s="208"/>
      <c r="AG223" s="208"/>
      <c r="AH223" s="208"/>
      <c r="AI223" s="209"/>
    </row>
    <row r="224" spans="2:35">
      <c r="B224" s="336"/>
      <c r="C224" s="135" t="s">
        <v>213</v>
      </c>
      <c r="D224" s="242" t="s">
        <v>304</v>
      </c>
      <c r="E224" s="243">
        <f t="shared" si="13"/>
        <v>26</v>
      </c>
      <c r="F224" s="242" t="s">
        <v>160</v>
      </c>
      <c r="G224" s="229" t="s">
        <v>303</v>
      </c>
      <c r="H224" s="264"/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08"/>
      <c r="AE224" s="208"/>
      <c r="AF224" s="208"/>
      <c r="AG224" s="208"/>
      <c r="AH224" s="208"/>
      <c r="AI224" s="209"/>
    </row>
    <row r="225" spans="2:35">
      <c r="B225" s="336"/>
      <c r="C225" s="135" t="s">
        <v>213</v>
      </c>
      <c r="D225" s="242" t="s">
        <v>304</v>
      </c>
      <c r="E225" s="243">
        <f t="shared" si="13"/>
        <v>27</v>
      </c>
      <c r="F225" s="242" t="s">
        <v>161</v>
      </c>
      <c r="G225" s="229" t="s">
        <v>303</v>
      </c>
      <c r="H225" s="264"/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08"/>
      <c r="AE225" s="208"/>
      <c r="AF225" s="208"/>
      <c r="AG225" s="208"/>
      <c r="AH225" s="208"/>
      <c r="AI225" s="209"/>
    </row>
    <row r="226" spans="2:35">
      <c r="B226" s="336"/>
      <c r="C226" s="135" t="s">
        <v>213</v>
      </c>
      <c r="D226" s="242" t="s">
        <v>304</v>
      </c>
      <c r="E226" s="243">
        <f>E222+1</f>
        <v>25</v>
      </c>
      <c r="F226" s="242" t="s">
        <v>163</v>
      </c>
      <c r="G226" s="229" t="s">
        <v>303</v>
      </c>
      <c r="H226" s="244">
        <v>0</v>
      </c>
      <c r="I226" s="245">
        <v>0</v>
      </c>
      <c r="J226" s="245">
        <v>0</v>
      </c>
      <c r="K226" s="245">
        <v>0</v>
      </c>
      <c r="L226" s="245">
        <v>0</v>
      </c>
      <c r="M226" s="245">
        <v>0</v>
      </c>
      <c r="N226" s="245">
        <v>0</v>
      </c>
      <c r="O226" s="245">
        <v>0</v>
      </c>
      <c r="P226" s="245">
        <v>0</v>
      </c>
      <c r="Q226" s="245">
        <v>0</v>
      </c>
      <c r="R226" s="245">
        <v>0</v>
      </c>
      <c r="S226" s="245">
        <v>0</v>
      </c>
      <c r="T226" s="245">
        <v>0</v>
      </c>
      <c r="U226" s="245">
        <v>0</v>
      </c>
      <c r="V226" s="245">
        <v>0</v>
      </c>
      <c r="W226" s="245">
        <v>0</v>
      </c>
      <c r="X226" s="245">
        <v>0</v>
      </c>
      <c r="Y226" s="245">
        <v>0</v>
      </c>
      <c r="Z226" s="245">
        <v>0</v>
      </c>
      <c r="AA226" s="245">
        <v>0</v>
      </c>
      <c r="AB226" s="245">
        <v>0</v>
      </c>
      <c r="AC226" s="245">
        <v>0</v>
      </c>
      <c r="AD226" s="245">
        <v>0</v>
      </c>
      <c r="AE226" s="245">
        <v>0</v>
      </c>
      <c r="AF226" s="245">
        <v>0</v>
      </c>
      <c r="AG226" s="245">
        <v>0</v>
      </c>
      <c r="AH226" s="245">
        <v>0</v>
      </c>
      <c r="AI226" s="309">
        <v>0</v>
      </c>
    </row>
    <row r="227" spans="2:35">
      <c r="B227" s="336"/>
      <c r="C227" s="135" t="s">
        <v>213</v>
      </c>
      <c r="D227" s="242" t="s">
        <v>304</v>
      </c>
      <c r="E227" s="243" t="s">
        <v>311</v>
      </c>
      <c r="F227" s="242" t="s">
        <v>165</v>
      </c>
      <c r="G227" s="229" t="s">
        <v>303</v>
      </c>
      <c r="H227" s="264"/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08"/>
      <c r="AE227" s="208"/>
      <c r="AF227" s="208"/>
      <c r="AG227" s="208"/>
      <c r="AH227" s="208"/>
      <c r="AI227" s="209"/>
    </row>
    <row r="228" spans="2:35">
      <c r="B228" s="339"/>
      <c r="C228" s="263" t="s">
        <v>213</v>
      </c>
      <c r="D228" s="250" t="s">
        <v>304</v>
      </c>
      <c r="E228" s="251">
        <f>E226+1</f>
        <v>26</v>
      </c>
      <c r="F228" s="250" t="s">
        <v>166</v>
      </c>
      <c r="G228" s="230" t="s">
        <v>303</v>
      </c>
      <c r="H228" s="244">
        <v>2.4738633753705963E-3</v>
      </c>
      <c r="I228" s="245">
        <v>2.4738633753705963E-3</v>
      </c>
      <c r="J228" s="245">
        <v>2.4738633753705963E-3</v>
      </c>
      <c r="K228" s="245">
        <v>2.4738633753705963E-3</v>
      </c>
      <c r="L228" s="245">
        <v>2.4738633753705963E-3</v>
      </c>
      <c r="M228" s="245">
        <v>2.4738633753705963E-3</v>
      </c>
      <c r="N228" s="245">
        <v>2.4738633753705963E-3</v>
      </c>
      <c r="O228" s="245">
        <v>2.4738633753705963E-3</v>
      </c>
      <c r="P228" s="245">
        <v>2.4738633753705963E-3</v>
      </c>
      <c r="Q228" s="245">
        <v>2.4738633753705963E-3</v>
      </c>
      <c r="R228" s="245">
        <v>2.4738633753705963E-3</v>
      </c>
      <c r="S228" s="245">
        <v>2.4738633753705963E-3</v>
      </c>
      <c r="T228" s="245">
        <v>2.4738633753705963E-3</v>
      </c>
      <c r="U228" s="245">
        <v>2.4738633753705963E-3</v>
      </c>
      <c r="V228" s="245">
        <v>2.4738633753705963E-3</v>
      </c>
      <c r="W228" s="245">
        <v>2.4738633753705963E-3</v>
      </c>
      <c r="X228" s="245">
        <v>2.4738633753705963E-3</v>
      </c>
      <c r="Y228" s="245">
        <v>2.4738633753705963E-3</v>
      </c>
      <c r="Z228" s="245">
        <v>2.4738633753705963E-3</v>
      </c>
      <c r="AA228" s="245">
        <v>2.4738633753705963E-3</v>
      </c>
      <c r="AB228" s="245">
        <v>2.4738633753705963E-3</v>
      </c>
      <c r="AC228" s="245">
        <v>2.4738633753705963E-3</v>
      </c>
      <c r="AD228" s="245">
        <v>2.4738633753705963E-3</v>
      </c>
      <c r="AE228" s="245">
        <v>2.4738633753705963E-3</v>
      </c>
      <c r="AF228" s="245">
        <v>2.4738633753705963E-3</v>
      </c>
      <c r="AG228" s="245">
        <v>2.4738633753705963E-3</v>
      </c>
      <c r="AH228" s="245">
        <v>2.4738633753705963E-3</v>
      </c>
      <c r="AI228" s="309">
        <v>2.4738633753705963E-3</v>
      </c>
    </row>
    <row r="229" spans="2:35" ht="16.149999999999999">
      <c r="B229" s="335" t="s">
        <v>342</v>
      </c>
      <c r="C229" s="134"/>
      <c r="D229" s="242"/>
      <c r="E229" s="239" t="s">
        <v>168</v>
      </c>
      <c r="F229" s="242"/>
      <c r="G229" s="287"/>
      <c r="H229" s="240">
        <v>1.7724653264121513E-2</v>
      </c>
      <c r="I229" s="241">
        <v>1.5877132402714711E-2</v>
      </c>
      <c r="J229" s="241">
        <v>1.4202816622064796E-2</v>
      </c>
      <c r="K229" s="241">
        <v>1.4202816622064796E-2</v>
      </c>
      <c r="L229" s="241">
        <v>1.4202816622064796E-2</v>
      </c>
      <c r="M229" s="241">
        <v>1.0161364737737415E-2</v>
      </c>
      <c r="N229" s="241">
        <v>1.0161364737737415E-2</v>
      </c>
      <c r="O229" s="241">
        <v>1.0161364737737415E-2</v>
      </c>
      <c r="P229" s="241">
        <v>7.2168783648703227E-3</v>
      </c>
      <c r="Q229" s="241">
        <v>7.2168783648703227E-3</v>
      </c>
      <c r="R229" s="241">
        <v>7.2168783648703227E-3</v>
      </c>
      <c r="S229" s="241">
        <v>5.0806823688687077E-3</v>
      </c>
      <c r="T229" s="241">
        <v>5.0810103982049356E-3</v>
      </c>
      <c r="U229" s="241">
        <v>5.0810103982049356E-3</v>
      </c>
      <c r="V229" s="241">
        <v>3.5223098481914779E-3</v>
      </c>
      <c r="W229" s="241">
        <v>3.5336477847497296E-3</v>
      </c>
      <c r="X229" s="241">
        <v>3.5336477847497296E-3</v>
      </c>
      <c r="Y229" s="241">
        <v>2.2700954458641891E-3</v>
      </c>
      <c r="Z229" s="241">
        <v>2.5046623192225598E-3</v>
      </c>
      <c r="AA229" s="241">
        <v>2.5046623192225598E-3</v>
      </c>
      <c r="AB229" s="241">
        <v>1.3976170195491085E-3</v>
      </c>
      <c r="AC229" s="241">
        <v>4.6375280771836485E-3</v>
      </c>
      <c r="AD229" s="241">
        <v>4.6375280771836485E-3</v>
      </c>
      <c r="AE229" s="241">
        <v>4.6375280771836485E-3</v>
      </c>
      <c r="AF229" s="241">
        <v>7.376765325443577E-3</v>
      </c>
      <c r="AG229" s="241">
        <v>1.0795214989367589E-2</v>
      </c>
      <c r="AH229" s="241">
        <v>1.4566285273420491E-2</v>
      </c>
      <c r="AI229" s="303">
        <v>2.135142462069764E-2</v>
      </c>
    </row>
    <row r="230" spans="2:35">
      <c r="B230" s="336"/>
      <c r="C230" s="135" t="s">
        <v>213</v>
      </c>
      <c r="D230" s="242" t="s">
        <v>304</v>
      </c>
      <c r="E230" s="243">
        <f>E228+1</f>
        <v>27</v>
      </c>
      <c r="F230" s="242" t="s">
        <v>169</v>
      </c>
      <c r="G230" s="229" t="s">
        <v>303</v>
      </c>
      <c r="H230" s="244">
        <v>1.7724653264121513E-2</v>
      </c>
      <c r="I230" s="245">
        <v>1.5877132402714711E-2</v>
      </c>
      <c r="J230" s="245">
        <v>1.4202816622064796E-2</v>
      </c>
      <c r="K230" s="245">
        <v>1.4202816622064796E-2</v>
      </c>
      <c r="L230" s="245">
        <v>1.4202816622064796E-2</v>
      </c>
      <c r="M230" s="245">
        <v>1.0161364737737415E-2</v>
      </c>
      <c r="N230" s="245">
        <v>1.0161364737737415E-2</v>
      </c>
      <c r="O230" s="245">
        <v>1.0161364737737415E-2</v>
      </c>
      <c r="P230" s="245">
        <v>7.2168783648703227E-3</v>
      </c>
      <c r="Q230" s="245">
        <v>7.2168783648703227E-3</v>
      </c>
      <c r="R230" s="245">
        <v>7.2168783648703227E-3</v>
      </c>
      <c r="S230" s="245">
        <v>5.0806823688687077E-3</v>
      </c>
      <c r="T230" s="245">
        <v>5.0806823688687077E-3</v>
      </c>
      <c r="U230" s="245">
        <v>5.0806823688687077E-3</v>
      </c>
      <c r="V230" s="245">
        <v>3.5218366420567177E-3</v>
      </c>
      <c r="W230" s="245">
        <v>3.5218366420567177E-3</v>
      </c>
      <c r="X230" s="245">
        <v>3.5218366420567177E-3</v>
      </c>
      <c r="Y230" s="245">
        <v>2.2516660498395403E-3</v>
      </c>
      <c r="Z230" s="245">
        <v>2.2516660498395403E-3</v>
      </c>
      <c r="AA230" s="245">
        <v>2.2516660498395403E-3</v>
      </c>
      <c r="AB230" s="245">
        <v>8.660254037844387E-4</v>
      </c>
      <c r="AC230" s="245">
        <v>1.5011106998930269E-3</v>
      </c>
      <c r="AD230" s="245">
        <v>1.5011106998930269E-3</v>
      </c>
      <c r="AE230" s="245">
        <v>1.5011106998930269E-3</v>
      </c>
      <c r="AF230" s="245">
        <v>2.8290163190291665E-3</v>
      </c>
      <c r="AG230" s="245">
        <v>4.6188021535170064E-3</v>
      </c>
      <c r="AH230" s="245">
        <v>7.3323484187082476E-3</v>
      </c>
      <c r="AI230" s="309">
        <v>1.2643970895252805E-2</v>
      </c>
    </row>
    <row r="231" spans="2:35">
      <c r="B231" s="336"/>
      <c r="C231" s="134"/>
      <c r="D231" s="242"/>
      <c r="E231" s="243">
        <f>E230+1</f>
        <v>28</v>
      </c>
      <c r="F231" s="242" t="s">
        <v>170</v>
      </c>
      <c r="G231" s="229" t="s">
        <v>303</v>
      </c>
      <c r="H231" s="264"/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08"/>
      <c r="AE231" s="208"/>
      <c r="AF231" s="208"/>
      <c r="AG231" s="208"/>
      <c r="AH231" s="208"/>
      <c r="AI231" s="209"/>
    </row>
    <row r="232" spans="2:35">
      <c r="B232" s="336"/>
      <c r="C232" s="134"/>
      <c r="D232" s="242"/>
      <c r="E232" s="243">
        <f>E230+1</f>
        <v>28</v>
      </c>
      <c r="F232" s="242" t="s">
        <v>171</v>
      </c>
      <c r="G232" s="229" t="s">
        <v>303</v>
      </c>
      <c r="H232" s="244">
        <v>0</v>
      </c>
      <c r="I232" s="245">
        <v>0</v>
      </c>
      <c r="J232" s="245">
        <v>0</v>
      </c>
      <c r="K232" s="245">
        <v>0</v>
      </c>
      <c r="L232" s="245">
        <v>0</v>
      </c>
      <c r="M232" s="245">
        <v>0</v>
      </c>
      <c r="N232" s="245">
        <v>0</v>
      </c>
      <c r="O232" s="245">
        <v>0</v>
      </c>
      <c r="P232" s="245">
        <v>0</v>
      </c>
      <c r="Q232" s="245">
        <v>0</v>
      </c>
      <c r="R232" s="245">
        <v>0</v>
      </c>
      <c r="S232" s="245">
        <v>0</v>
      </c>
      <c r="T232" s="245">
        <v>0</v>
      </c>
      <c r="U232" s="245">
        <v>0</v>
      </c>
      <c r="V232" s="245">
        <v>0</v>
      </c>
      <c r="W232" s="245">
        <v>0</v>
      </c>
      <c r="X232" s="245">
        <v>0</v>
      </c>
      <c r="Y232" s="245">
        <v>0</v>
      </c>
      <c r="Z232" s="245">
        <v>0</v>
      </c>
      <c r="AA232" s="245">
        <v>0</v>
      </c>
      <c r="AB232" s="245">
        <v>0</v>
      </c>
      <c r="AC232" s="245">
        <v>0</v>
      </c>
      <c r="AD232" s="245">
        <v>0</v>
      </c>
      <c r="AE232" s="245">
        <v>0</v>
      </c>
      <c r="AF232" s="245">
        <v>0</v>
      </c>
      <c r="AG232" s="245">
        <v>0</v>
      </c>
      <c r="AH232" s="245">
        <v>0</v>
      </c>
      <c r="AI232" s="309">
        <v>0</v>
      </c>
    </row>
    <row r="233" spans="2:35">
      <c r="B233" s="339"/>
      <c r="C233" s="263" t="s">
        <v>213</v>
      </c>
      <c r="D233" s="250" t="s">
        <v>304</v>
      </c>
      <c r="E233" s="251">
        <f>E230+1</f>
        <v>28</v>
      </c>
      <c r="F233" s="250" t="s">
        <v>172</v>
      </c>
      <c r="G233" s="230" t="s">
        <v>303</v>
      </c>
      <c r="H233" s="266">
        <v>0</v>
      </c>
      <c r="I233" s="267">
        <v>0</v>
      </c>
      <c r="J233" s="267">
        <v>0</v>
      </c>
      <c r="K233" s="267">
        <v>0</v>
      </c>
      <c r="L233" s="267">
        <v>0</v>
      </c>
      <c r="M233" s="267">
        <v>0</v>
      </c>
      <c r="N233" s="267">
        <v>0</v>
      </c>
      <c r="O233" s="267">
        <v>0</v>
      </c>
      <c r="P233" s="267">
        <v>0</v>
      </c>
      <c r="Q233" s="267">
        <v>0</v>
      </c>
      <c r="R233" s="267">
        <v>0</v>
      </c>
      <c r="S233" s="267">
        <v>0</v>
      </c>
      <c r="T233" s="267">
        <v>5.7735026918962585E-5</v>
      </c>
      <c r="U233" s="267">
        <v>5.7735026918962585E-5</v>
      </c>
      <c r="V233" s="267">
        <v>5.7735026918962585E-5</v>
      </c>
      <c r="W233" s="267">
        <v>2.886751345948129E-4</v>
      </c>
      <c r="X233" s="267">
        <v>2.886751345948129E-4</v>
      </c>
      <c r="Y233" s="267">
        <v>2.886751345948129E-4</v>
      </c>
      <c r="Z233" s="267">
        <v>1.0969655114602889E-3</v>
      </c>
      <c r="AA233" s="267">
        <v>1.0969655114602889E-3</v>
      </c>
      <c r="AB233" s="267">
        <v>1.0969655114602889E-3</v>
      </c>
      <c r="AC233" s="267">
        <v>4.3878620458411557E-3</v>
      </c>
      <c r="AD233" s="267">
        <v>4.3878620458411557E-3</v>
      </c>
      <c r="AE233" s="267">
        <v>4.3878620458411557E-3</v>
      </c>
      <c r="AF233" s="267">
        <v>6.8127331764375847E-3</v>
      </c>
      <c r="AG233" s="267">
        <v>9.7572195493046757E-3</v>
      </c>
      <c r="AH233" s="267">
        <v>1.2586235868333842E-2</v>
      </c>
      <c r="AI233" s="313">
        <v>1.720503802185085E-2</v>
      </c>
    </row>
    <row r="234" spans="2:35" ht="14.25">
      <c r="B234" s="338"/>
      <c r="C234" s="158"/>
      <c r="D234" s="208"/>
      <c r="E234" s="239" t="s">
        <v>173</v>
      </c>
      <c r="F234" s="208"/>
      <c r="G234" s="288"/>
      <c r="H234" s="240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1"/>
      <c r="V234" s="241"/>
      <c r="W234" s="241"/>
      <c r="X234" s="241"/>
      <c r="Y234" s="241"/>
      <c r="Z234" s="241"/>
      <c r="AA234" s="241"/>
      <c r="AB234" s="241"/>
      <c r="AC234" s="241"/>
      <c r="AD234" s="332"/>
      <c r="AE234" s="332"/>
      <c r="AF234" s="332"/>
      <c r="AG234" s="332"/>
      <c r="AH234" s="332"/>
      <c r="AI234" s="343"/>
    </row>
    <row r="235" spans="2:35" ht="16.149999999999999">
      <c r="B235" s="340" t="s">
        <v>343</v>
      </c>
      <c r="C235" s="263" t="s">
        <v>213</v>
      </c>
      <c r="D235" s="250" t="s">
        <v>304</v>
      </c>
      <c r="E235" s="268">
        <f>E233+1</f>
        <v>29</v>
      </c>
      <c r="F235" s="269" t="s">
        <v>174</v>
      </c>
      <c r="G235" s="230" t="s">
        <v>303</v>
      </c>
      <c r="H235" s="270">
        <v>2.886751345948129E-3</v>
      </c>
      <c r="I235" s="271">
        <v>2.886751345948129E-3</v>
      </c>
      <c r="J235" s="271">
        <v>2.886751345948129E-3</v>
      </c>
      <c r="K235" s="271">
        <v>2.886751345948129E-3</v>
      </c>
      <c r="L235" s="271">
        <v>2.886751345948129E-3</v>
      </c>
      <c r="M235" s="271">
        <v>2.886751345948129E-3</v>
      </c>
      <c r="N235" s="271">
        <v>2.886751345948129E-3</v>
      </c>
      <c r="O235" s="271">
        <v>2.886751345948129E-3</v>
      </c>
      <c r="P235" s="271">
        <v>2.886751345948129E-3</v>
      </c>
      <c r="Q235" s="271">
        <v>2.886751345948129E-3</v>
      </c>
      <c r="R235" s="271">
        <v>2.886751345948129E-3</v>
      </c>
      <c r="S235" s="271">
        <v>2.886751345948129E-3</v>
      </c>
      <c r="T235" s="271">
        <v>2.886751345948129E-3</v>
      </c>
      <c r="U235" s="271">
        <v>2.886751345948129E-3</v>
      </c>
      <c r="V235" s="271">
        <v>2.886751345948129E-3</v>
      </c>
      <c r="W235" s="271">
        <v>2.886751345948129E-3</v>
      </c>
      <c r="X235" s="271">
        <v>2.886751345948129E-3</v>
      </c>
      <c r="Y235" s="271">
        <v>2.886751345948129E-3</v>
      </c>
      <c r="Z235" s="271">
        <v>2.886751345948129E-3</v>
      </c>
      <c r="AA235" s="271">
        <v>2.886751345948129E-3</v>
      </c>
      <c r="AB235" s="271">
        <v>2.886751345948129E-3</v>
      </c>
      <c r="AC235" s="271">
        <v>2.886751345948129E-3</v>
      </c>
      <c r="AD235" s="271">
        <v>2.886751345948129E-3</v>
      </c>
      <c r="AE235" s="271">
        <v>2.886751345948129E-3</v>
      </c>
      <c r="AF235" s="271">
        <v>2.886751345948129E-3</v>
      </c>
      <c r="AG235" s="271">
        <v>2.886751345948129E-3</v>
      </c>
      <c r="AH235" s="271">
        <v>2.886751345948129E-3</v>
      </c>
      <c r="AI235" s="316">
        <v>2.886751345948129E-3</v>
      </c>
    </row>
    <row r="236" spans="2:35" ht="16.149999999999999">
      <c r="B236" s="340" t="s">
        <v>344</v>
      </c>
      <c r="C236" s="249" t="s">
        <v>208</v>
      </c>
      <c r="D236" s="269" t="s">
        <v>312</v>
      </c>
      <c r="E236" s="268">
        <f>E235+1</f>
        <v>30</v>
      </c>
      <c r="F236" s="269" t="s">
        <v>175</v>
      </c>
      <c r="G236" s="289">
        <v>5</v>
      </c>
      <c r="H236" s="272">
        <v>1.9154945565997789E-3</v>
      </c>
      <c r="I236" s="273">
        <v>1.700264684009858E-3</v>
      </c>
      <c r="J236" s="273">
        <v>1.8147094265034956E-3</v>
      </c>
      <c r="K236" s="273">
        <v>1.7698047359626392E-3</v>
      </c>
      <c r="L236" s="273">
        <v>1.8661184963287894E-3</v>
      </c>
      <c r="M236" s="273">
        <v>1.7456786183722836E-3</v>
      </c>
      <c r="N236" s="273">
        <v>1.7325548474897358E-3</v>
      </c>
      <c r="O236" s="273">
        <v>1.7813026347312721E-3</v>
      </c>
      <c r="P236" s="273">
        <v>1.7000821830918142E-3</v>
      </c>
      <c r="Q236" s="273">
        <v>1.8560631915034334E-3</v>
      </c>
      <c r="R236" s="273">
        <v>1.7078604152700014E-3</v>
      </c>
      <c r="S236" s="273">
        <v>1.6353401848385166E-3</v>
      </c>
      <c r="T236" s="273">
        <v>1.6836383217910206E-3</v>
      </c>
      <c r="U236" s="273">
        <v>1.6476010466927296E-3</v>
      </c>
      <c r="V236" s="273">
        <v>1.6598312413916899E-3</v>
      </c>
      <c r="W236" s="273">
        <v>1.6125918800619248E-3</v>
      </c>
      <c r="X236" s="273">
        <v>1.5262124889043624E-3</v>
      </c>
      <c r="Y236" s="273">
        <v>1.5622626809854872E-3</v>
      </c>
      <c r="Z236" s="273">
        <v>1.6213749554048894E-3</v>
      </c>
      <c r="AA236" s="273">
        <v>1.4959165943514128E-3</v>
      </c>
      <c r="AB236" s="273">
        <v>1.3376707963218843E-3</v>
      </c>
      <c r="AC236" s="273">
        <v>1.3388584240669021E-3</v>
      </c>
      <c r="AD236" s="273">
        <v>1.0697650769568936E-3</v>
      </c>
      <c r="AE236" s="273">
        <v>9.9785210989192068E-4</v>
      </c>
      <c r="AF236" s="273">
        <v>2.2320098170745015E-3</v>
      </c>
      <c r="AG236" s="273">
        <v>4.2170765964353292E-3</v>
      </c>
      <c r="AH236" s="273">
        <v>4.6040686754417843E-3</v>
      </c>
      <c r="AI236" s="317">
        <v>1.8559938043954695E-3</v>
      </c>
    </row>
    <row r="237" spans="2:35" ht="16.149999999999999">
      <c r="B237" s="335" t="s">
        <v>345</v>
      </c>
      <c r="C237" s="158"/>
      <c r="D237" s="208"/>
      <c r="E237" s="239" t="s">
        <v>313</v>
      </c>
      <c r="F237" s="208"/>
      <c r="G237" s="288"/>
      <c r="H237" s="274">
        <v>1.573022568178855E-3</v>
      </c>
      <c r="I237" s="275">
        <v>1.573022568178855E-3</v>
      </c>
      <c r="J237" s="275">
        <v>1.5730103835215668E-3</v>
      </c>
      <c r="K237" s="275">
        <v>1.5729848140037465E-3</v>
      </c>
      <c r="L237" s="275">
        <v>1.5729618264569694E-3</v>
      </c>
      <c r="M237" s="275">
        <v>1.5729474721045203E-3</v>
      </c>
      <c r="N237" s="275">
        <v>1.5729474721045203E-3</v>
      </c>
      <c r="O237" s="275">
        <v>1.5729474721045203E-3</v>
      </c>
      <c r="P237" s="275">
        <v>1.5729474721045203E-3</v>
      </c>
      <c r="Q237" s="275">
        <v>1.5729474721045203E-3</v>
      </c>
      <c r="R237" s="275">
        <v>1.5729474721045203E-3</v>
      </c>
      <c r="S237" s="275">
        <v>1.5729474721045203E-3</v>
      </c>
      <c r="T237" s="275">
        <v>1.5729469325568698E-3</v>
      </c>
      <c r="U237" s="275">
        <v>1.5729464827351322E-3</v>
      </c>
      <c r="V237" s="275">
        <v>1.5729462800744343E-3</v>
      </c>
      <c r="W237" s="275">
        <v>1.5731082053889857E-3</v>
      </c>
      <c r="X237" s="275">
        <v>1.5737723648787524E-3</v>
      </c>
      <c r="Y237" s="275">
        <v>1.575337000983176E-3</v>
      </c>
      <c r="Z237" s="275">
        <v>1.5784817449919373E-3</v>
      </c>
      <c r="AA237" s="275">
        <v>1.5842820588508999E-3</v>
      </c>
      <c r="AB237" s="275">
        <v>1.5944675182225155E-3</v>
      </c>
      <c r="AC237" s="275">
        <v>1.6340690249242616E-3</v>
      </c>
      <c r="AD237" s="275">
        <v>1.7102764696206047E-3</v>
      </c>
      <c r="AE237" s="275">
        <v>1.8424748980651001E-3</v>
      </c>
      <c r="AF237" s="275">
        <v>1.8930508885570581E-3</v>
      </c>
      <c r="AG237" s="275">
        <v>1.5965546237653966E-3</v>
      </c>
      <c r="AH237" s="275">
        <v>3.8068151605596336E-3</v>
      </c>
      <c r="AI237" s="318">
        <v>5.9297712153730401E-3</v>
      </c>
    </row>
    <row r="238" spans="2:35">
      <c r="B238" s="335"/>
      <c r="C238" s="135" t="s">
        <v>213</v>
      </c>
      <c r="D238" s="242" t="s">
        <v>304</v>
      </c>
      <c r="E238" s="243">
        <f>E236+1</f>
        <v>31</v>
      </c>
      <c r="F238" s="242" t="s">
        <v>346</v>
      </c>
      <c r="G238" s="229" t="s">
        <v>303</v>
      </c>
      <c r="H238" s="276">
        <v>2.0139513400278567E-4</v>
      </c>
      <c r="I238" s="277">
        <v>2.0139513400278567E-4</v>
      </c>
      <c r="J238" s="277">
        <v>2.0139513400278567E-4</v>
      </c>
      <c r="K238" s="277">
        <v>2.0139513400278567E-4</v>
      </c>
      <c r="L238" s="277">
        <v>2.0139513400278567E-4</v>
      </c>
      <c r="M238" s="277">
        <v>2.0139513400278567E-4</v>
      </c>
      <c r="N238" s="277">
        <v>2.0139513400278567E-4</v>
      </c>
      <c r="O238" s="277">
        <v>2.0139513400278567E-4</v>
      </c>
      <c r="P238" s="277">
        <v>2.0139513400278567E-4</v>
      </c>
      <c r="Q238" s="277">
        <v>2.0139513400278567E-4</v>
      </c>
      <c r="R238" s="277">
        <v>2.0139513400278567E-4</v>
      </c>
      <c r="S238" s="277">
        <v>2.0139513400278567E-4</v>
      </c>
      <c r="T238" s="277">
        <v>2.0139513400278567E-4</v>
      </c>
      <c r="U238" s="277">
        <v>2.0139513400278567E-4</v>
      </c>
      <c r="V238" s="277">
        <v>2.0139513400278567E-4</v>
      </c>
      <c r="W238" s="277">
        <v>2.0139513400278567E-4</v>
      </c>
      <c r="X238" s="277">
        <v>2.0139513400278567E-4</v>
      </c>
      <c r="Y238" s="277">
        <v>2.0139513400278567E-4</v>
      </c>
      <c r="Z238" s="277">
        <v>2.0139513400278567E-4</v>
      </c>
      <c r="AA238" s="277">
        <v>2.0139513400278567E-4</v>
      </c>
      <c r="AB238" s="277">
        <v>2.0139513400278567E-4</v>
      </c>
      <c r="AC238" s="277">
        <v>2.0139513400278567E-4</v>
      </c>
      <c r="AD238" s="277">
        <v>2.0139513400278567E-4</v>
      </c>
      <c r="AE238" s="277">
        <v>2.0139513400278567E-4</v>
      </c>
      <c r="AF238" s="277">
        <v>2.0139513400278567E-4</v>
      </c>
      <c r="AG238" s="277">
        <v>2.0139513400278567E-4</v>
      </c>
      <c r="AH238" s="277">
        <v>2.0139513400278567E-4</v>
      </c>
      <c r="AI238" s="319">
        <v>2.0139513400278567E-4</v>
      </c>
    </row>
    <row r="239" spans="2:35">
      <c r="B239" s="336"/>
      <c r="C239" s="135" t="s">
        <v>213</v>
      </c>
      <c r="D239" s="242" t="s">
        <v>304</v>
      </c>
      <c r="E239" s="243">
        <f>E238+1</f>
        <v>32</v>
      </c>
      <c r="F239" s="242" t="s">
        <v>347</v>
      </c>
      <c r="G239" s="229" t="s">
        <v>303</v>
      </c>
      <c r="H239" s="276">
        <v>1.5600000000000002E-3</v>
      </c>
      <c r="I239" s="277">
        <v>1.5600000000000002E-3</v>
      </c>
      <c r="J239" s="277">
        <v>1.5600000000000002E-3</v>
      </c>
      <c r="K239" s="277">
        <v>1.5600000000000002E-3</v>
      </c>
      <c r="L239" s="277">
        <v>1.5600000000000002E-3</v>
      </c>
      <c r="M239" s="277">
        <v>1.5600000000000002E-3</v>
      </c>
      <c r="N239" s="277">
        <v>1.5600000000000002E-3</v>
      </c>
      <c r="O239" s="277">
        <v>1.5600000000000002E-3</v>
      </c>
      <c r="P239" s="277">
        <v>1.5600000000000002E-3</v>
      </c>
      <c r="Q239" s="277">
        <v>1.5600000000000002E-3</v>
      </c>
      <c r="R239" s="277">
        <v>1.5600000000000002E-3</v>
      </c>
      <c r="S239" s="277">
        <v>1.5600000000000002E-3</v>
      </c>
      <c r="T239" s="277">
        <v>1.5600000000000002E-3</v>
      </c>
      <c r="U239" s="277">
        <v>1.5600000000000002E-3</v>
      </c>
      <c r="V239" s="277">
        <v>1.5600000000000002E-3</v>
      </c>
      <c r="W239" s="277">
        <v>1.5600000000000002E-3</v>
      </c>
      <c r="X239" s="277">
        <v>1.5600000000000002E-3</v>
      </c>
      <c r="Y239" s="277">
        <v>1.5600000000000002E-3</v>
      </c>
      <c r="Z239" s="277">
        <v>1.5600000000000002E-3</v>
      </c>
      <c r="AA239" s="277">
        <v>1.5600000000000002E-3</v>
      </c>
      <c r="AB239" s="277">
        <v>1.5600000000000002E-3</v>
      </c>
      <c r="AC239" s="277">
        <v>1.5600000000000002E-3</v>
      </c>
      <c r="AD239" s="277">
        <v>1.5600000000000002E-3</v>
      </c>
      <c r="AE239" s="277">
        <v>1.5600000000000002E-3</v>
      </c>
      <c r="AF239" s="277">
        <v>1.5600000000000002E-3</v>
      </c>
      <c r="AG239" s="277">
        <v>1.5600000000000002E-3</v>
      </c>
      <c r="AH239" s="277">
        <v>1.5600000000000002E-3</v>
      </c>
      <c r="AI239" s="319">
        <v>1.5600000000000002E-3</v>
      </c>
    </row>
    <row r="240" spans="2:35">
      <c r="B240" s="336"/>
      <c r="C240" s="135" t="s">
        <v>213</v>
      </c>
      <c r="D240" s="242" t="s">
        <v>304</v>
      </c>
      <c r="E240" s="243">
        <f t="shared" ref="E240:E241" si="14">E239+1</f>
        <v>33</v>
      </c>
      <c r="F240" s="242" t="s">
        <v>348</v>
      </c>
      <c r="G240" s="229" t="s">
        <v>303</v>
      </c>
      <c r="H240" s="333">
        <v>1.5491933384829664E-5</v>
      </c>
      <c r="I240" s="334">
        <v>1.5491933384829664E-5</v>
      </c>
      <c r="J240" s="334">
        <v>1.4200938936093866E-5</v>
      </c>
      <c r="K240" s="334">
        <v>1.1010226446360974E-5</v>
      </c>
      <c r="L240" s="334">
        <v>6.9933890814163408E-6</v>
      </c>
      <c r="M240" s="334">
        <v>1.936491673103719E-6</v>
      </c>
      <c r="N240" s="334">
        <v>1.936491673103719E-6</v>
      </c>
      <c r="O240" s="334">
        <v>1.936491673103719E-6</v>
      </c>
      <c r="P240" s="334">
        <v>1.936491673103719E-6</v>
      </c>
      <c r="Q240" s="334">
        <v>1.936491673103719E-6</v>
      </c>
      <c r="R240" s="334">
        <v>1.936491673103719E-6</v>
      </c>
      <c r="S240" s="334">
        <v>1.936491673103719E-6</v>
      </c>
      <c r="T240" s="334">
        <v>1.4327037605473979E-6</v>
      </c>
      <c r="U240" s="334">
        <v>7.9846654472133139E-7</v>
      </c>
      <c r="V240" s="334">
        <v>0</v>
      </c>
      <c r="W240" s="334">
        <v>1.3434562227096109E-6</v>
      </c>
      <c r="X240" s="334">
        <v>3.0347596295376069E-6</v>
      </c>
      <c r="Y240" s="334">
        <v>5.1639777949432133E-6</v>
      </c>
      <c r="Z240" s="334">
        <v>1.0537046622877712E-5</v>
      </c>
      <c r="AA240" s="334">
        <v>1.7302672107260273E-5</v>
      </c>
      <c r="AB240" s="334">
        <v>2.5819888974716114E-5</v>
      </c>
      <c r="AC240" s="334">
        <v>4.8825503667464046E-5</v>
      </c>
      <c r="AD240" s="334">
        <v>7.7789599285279086E-5</v>
      </c>
      <c r="AE240" s="334">
        <v>1.142530087131188E-4</v>
      </c>
      <c r="AF240" s="334">
        <v>1.7170226168186214E-4</v>
      </c>
      <c r="AG240" s="334">
        <v>2.117230895926721E-4</v>
      </c>
      <c r="AH240" s="334">
        <v>1.3297242821978797E-4</v>
      </c>
      <c r="AI240" s="320">
        <v>1.3426342266852377E-4</v>
      </c>
    </row>
    <row r="241" spans="2:35">
      <c r="B241" s="339"/>
      <c r="C241" s="263" t="s">
        <v>213</v>
      </c>
      <c r="D241" s="250" t="s">
        <v>304</v>
      </c>
      <c r="E241" s="251">
        <f t="shared" si="14"/>
        <v>34</v>
      </c>
      <c r="F241" s="250" t="s">
        <v>349</v>
      </c>
      <c r="G241" s="230" t="s">
        <v>303</v>
      </c>
      <c r="H241" s="276">
        <v>0</v>
      </c>
      <c r="I241" s="277">
        <v>0</v>
      </c>
      <c r="J241" s="277">
        <v>0</v>
      </c>
      <c r="K241" s="277">
        <v>0</v>
      </c>
      <c r="L241" s="277">
        <v>0</v>
      </c>
      <c r="M241" s="277">
        <v>0</v>
      </c>
      <c r="N241" s="277">
        <v>0</v>
      </c>
      <c r="O241" s="277">
        <v>0</v>
      </c>
      <c r="P241" s="277">
        <v>0</v>
      </c>
      <c r="Q241" s="277">
        <v>0</v>
      </c>
      <c r="R241" s="277">
        <v>0</v>
      </c>
      <c r="S241" s="277">
        <v>0</v>
      </c>
      <c r="T241" s="277">
        <v>0</v>
      </c>
      <c r="U241" s="277">
        <v>0</v>
      </c>
      <c r="V241" s="277">
        <v>0</v>
      </c>
      <c r="W241" s="277">
        <v>2.2530445790803441E-5</v>
      </c>
      <c r="X241" s="277">
        <v>5.0894466202636362E-5</v>
      </c>
      <c r="Y241" s="277">
        <v>8.6602540378443878E-5</v>
      </c>
      <c r="Z241" s="277">
        <v>1.3165709217986883E-4</v>
      </c>
      <c r="AA241" s="277">
        <v>1.8838858653006012E-4</v>
      </c>
      <c r="AB241" s="277">
        <v>2.5980762113533162E-4</v>
      </c>
      <c r="AC241" s="277">
        <v>4.4004278020272662E-4</v>
      </c>
      <c r="AD241" s="277">
        <v>6.6695905480093349E-4</v>
      </c>
      <c r="AE241" s="277">
        <v>9.5262794416288259E-4</v>
      </c>
      <c r="AF241" s="277">
        <v>1.0392304845413265E-3</v>
      </c>
      <c r="AG241" s="277">
        <v>1.7320508075688776E-4</v>
      </c>
      <c r="AH241" s="277">
        <v>3.4641016151377548E-3</v>
      </c>
      <c r="AI241" s="319">
        <v>5.7157676649772947E-3</v>
      </c>
    </row>
    <row r="242" spans="2:35" ht="16.149999999999999">
      <c r="B242" s="335" t="s">
        <v>350</v>
      </c>
      <c r="C242" s="158"/>
      <c r="D242" s="208"/>
      <c r="E242" s="239" t="s">
        <v>314</v>
      </c>
      <c r="F242" s="208"/>
      <c r="G242" s="288"/>
      <c r="H242" s="278">
        <v>4.1645376293973705E-4</v>
      </c>
      <c r="I242" s="279">
        <v>4.1645376293973705E-4</v>
      </c>
      <c r="J242" s="279">
        <v>4.1645376293973705E-4</v>
      </c>
      <c r="K242" s="279">
        <v>4.1645376293973705E-4</v>
      </c>
      <c r="L242" s="279">
        <v>4.1645376293973705E-4</v>
      </c>
      <c r="M242" s="279">
        <v>4.1645376293973705E-4</v>
      </c>
      <c r="N242" s="279">
        <v>4.1645376293973705E-4</v>
      </c>
      <c r="O242" s="279">
        <v>4.1645376293973705E-4</v>
      </c>
      <c r="P242" s="279">
        <v>4.1645376293973705E-4</v>
      </c>
      <c r="Q242" s="279">
        <v>4.1645376293973705E-4</v>
      </c>
      <c r="R242" s="279">
        <v>4.1645376293973705E-4</v>
      </c>
      <c r="S242" s="279">
        <v>4.1645376293973705E-4</v>
      </c>
      <c r="T242" s="279">
        <v>4.1645376293973705E-4</v>
      </c>
      <c r="U242" s="279">
        <v>4.1645376293973705E-4</v>
      </c>
      <c r="V242" s="279">
        <v>4.1645376293973705E-4</v>
      </c>
      <c r="W242" s="279">
        <v>4.2511067568897317E-4</v>
      </c>
      <c r="X242" s="279">
        <v>4.58921367955117E-4</v>
      </c>
      <c r="Y242" s="279">
        <v>5.3016350799383889E-4</v>
      </c>
      <c r="Z242" s="279">
        <v>6.3208257292100768E-4</v>
      </c>
      <c r="AA242" s="279">
        <v>7.813434383835186E-4</v>
      </c>
      <c r="AB242" s="279">
        <v>9.8694423559118416E-4</v>
      </c>
      <c r="AC242" s="279">
        <v>1.7971963287364006E-3</v>
      </c>
      <c r="AD242" s="279">
        <v>2.8533947905928737E-3</v>
      </c>
      <c r="AE242" s="279">
        <v>4.1963402094364714E-3</v>
      </c>
      <c r="AF242" s="279">
        <v>6.4558379360596298E-3</v>
      </c>
      <c r="AG242" s="279">
        <v>8.3616256435775291E-3</v>
      </c>
      <c r="AH242" s="279">
        <v>6.9321265339961392E-3</v>
      </c>
      <c r="AI242" s="321">
        <v>2.5397510127307104E-3</v>
      </c>
    </row>
    <row r="243" spans="2:35">
      <c r="B243" s="336"/>
      <c r="C243" s="135" t="s">
        <v>213</v>
      </c>
      <c r="D243" s="242" t="s">
        <v>304</v>
      </c>
      <c r="E243" s="243">
        <f>E241+1</f>
        <v>35</v>
      </c>
      <c r="F243" s="242" t="s">
        <v>351</v>
      </c>
      <c r="G243" s="229" t="s">
        <v>303</v>
      </c>
      <c r="H243" s="276">
        <v>3.300006111105453E-4</v>
      </c>
      <c r="I243" s="277">
        <v>3.300006111105453E-4</v>
      </c>
      <c r="J243" s="277">
        <v>3.300006111105453E-4</v>
      </c>
      <c r="K243" s="277">
        <v>3.300006111105453E-4</v>
      </c>
      <c r="L243" s="277">
        <v>3.300006111105453E-4</v>
      </c>
      <c r="M243" s="277">
        <v>3.300006111105453E-4</v>
      </c>
      <c r="N243" s="277">
        <v>3.300006111105453E-4</v>
      </c>
      <c r="O243" s="277">
        <v>3.300006111105453E-4</v>
      </c>
      <c r="P243" s="277">
        <v>3.300006111105453E-4</v>
      </c>
      <c r="Q243" s="277">
        <v>3.300006111105453E-4</v>
      </c>
      <c r="R243" s="277">
        <v>3.300006111105453E-4</v>
      </c>
      <c r="S243" s="277">
        <v>3.300006111105453E-4</v>
      </c>
      <c r="T243" s="277">
        <v>3.300006111105453E-4</v>
      </c>
      <c r="U243" s="277">
        <v>3.300006111105453E-4</v>
      </c>
      <c r="V243" s="277">
        <v>3.300006111105453E-4</v>
      </c>
      <c r="W243" s="277">
        <v>3.300006111105453E-4</v>
      </c>
      <c r="X243" s="277">
        <v>3.300006111105453E-4</v>
      </c>
      <c r="Y243" s="277">
        <v>3.300006111105453E-4</v>
      </c>
      <c r="Z243" s="277">
        <v>3.300006111105453E-4</v>
      </c>
      <c r="AA243" s="277">
        <v>3.300006111105453E-4</v>
      </c>
      <c r="AB243" s="277">
        <v>3.300006111105453E-4</v>
      </c>
      <c r="AC243" s="277">
        <v>3.300006111105453E-4</v>
      </c>
      <c r="AD243" s="277">
        <v>3.300006111105453E-4</v>
      </c>
      <c r="AE243" s="277">
        <v>3.300006111105453E-4</v>
      </c>
      <c r="AF243" s="277">
        <v>3.300006111105453E-4</v>
      </c>
      <c r="AG243" s="277">
        <v>3.300006111105453E-4</v>
      </c>
      <c r="AH243" s="277">
        <v>3.300006111105453E-4</v>
      </c>
      <c r="AI243" s="319">
        <v>3.300006111105453E-4</v>
      </c>
    </row>
    <row r="244" spans="2:35">
      <c r="B244" s="336"/>
      <c r="C244" s="135" t="s">
        <v>213</v>
      </c>
      <c r="D244" s="242" t="s">
        <v>304</v>
      </c>
      <c r="E244" s="243">
        <f>E243+1</f>
        <v>36</v>
      </c>
      <c r="F244" s="242" t="s">
        <v>352</v>
      </c>
      <c r="G244" s="229" t="s">
        <v>303</v>
      </c>
      <c r="H244" s="276">
        <v>2.5403411844343539E-4</v>
      </c>
      <c r="I244" s="277">
        <v>2.5403411844343539E-4</v>
      </c>
      <c r="J244" s="277">
        <v>2.5403411844343539E-4</v>
      </c>
      <c r="K244" s="277">
        <v>2.5403411844343539E-4</v>
      </c>
      <c r="L244" s="277">
        <v>2.5403411844343539E-4</v>
      </c>
      <c r="M244" s="277">
        <v>2.5403411844343539E-4</v>
      </c>
      <c r="N244" s="277">
        <v>2.5403411844343539E-4</v>
      </c>
      <c r="O244" s="277">
        <v>2.5403411844343539E-4</v>
      </c>
      <c r="P244" s="277">
        <v>2.5403411844343539E-4</v>
      </c>
      <c r="Q244" s="277">
        <v>2.5403411844343539E-4</v>
      </c>
      <c r="R244" s="277">
        <v>2.5403411844343539E-4</v>
      </c>
      <c r="S244" s="277">
        <v>2.5403411844343539E-4</v>
      </c>
      <c r="T244" s="277">
        <v>2.5403411844343539E-4</v>
      </c>
      <c r="U244" s="277">
        <v>2.5403411844343539E-4</v>
      </c>
      <c r="V244" s="277">
        <v>2.5403411844343539E-4</v>
      </c>
      <c r="W244" s="277">
        <v>2.5403411844343539E-4</v>
      </c>
      <c r="X244" s="277">
        <v>2.5403411844343539E-4</v>
      </c>
      <c r="Y244" s="277">
        <v>2.5403411844343539E-4</v>
      </c>
      <c r="Z244" s="277">
        <v>2.5403411844343539E-4</v>
      </c>
      <c r="AA244" s="277">
        <v>2.5403411844343539E-4</v>
      </c>
      <c r="AB244" s="277">
        <v>2.5403411844343539E-4</v>
      </c>
      <c r="AC244" s="277">
        <v>2.5403411844343539E-4</v>
      </c>
      <c r="AD244" s="277">
        <v>2.5403411844343539E-4</v>
      </c>
      <c r="AE244" s="277">
        <v>2.5403411844343539E-4</v>
      </c>
      <c r="AF244" s="277">
        <v>2.5403411844343539E-4</v>
      </c>
      <c r="AG244" s="277">
        <v>2.5403411844343539E-4</v>
      </c>
      <c r="AH244" s="277">
        <v>2.5403411844343539E-4</v>
      </c>
      <c r="AI244" s="319">
        <v>2.5403411844343539E-4</v>
      </c>
    </row>
    <row r="245" spans="2:35">
      <c r="B245" s="336"/>
      <c r="C245" s="135" t="s">
        <v>213</v>
      </c>
      <c r="D245" s="242" t="s">
        <v>304</v>
      </c>
      <c r="E245" s="243">
        <f t="shared" ref="E245:E246" si="15">E244+1</f>
        <v>37</v>
      </c>
      <c r="F245" s="242" t="s">
        <v>353</v>
      </c>
      <c r="G245" s="229" t="s">
        <v>303</v>
      </c>
      <c r="H245" s="276">
        <v>0</v>
      </c>
      <c r="I245" s="277">
        <v>0</v>
      </c>
      <c r="J245" s="277">
        <v>0</v>
      </c>
      <c r="K245" s="277">
        <v>0</v>
      </c>
      <c r="L245" s="277">
        <v>0</v>
      </c>
      <c r="M245" s="277">
        <v>0</v>
      </c>
      <c r="N245" s="277">
        <v>0</v>
      </c>
      <c r="O245" s="277">
        <v>0</v>
      </c>
      <c r="P245" s="277">
        <v>0</v>
      </c>
      <c r="Q245" s="277">
        <v>0</v>
      </c>
      <c r="R245" s="277">
        <v>0</v>
      </c>
      <c r="S245" s="277">
        <v>0</v>
      </c>
      <c r="T245" s="277">
        <v>0</v>
      </c>
      <c r="U245" s="277">
        <v>0</v>
      </c>
      <c r="V245" s="277">
        <v>0</v>
      </c>
      <c r="W245" s="277">
        <v>2.1463172001270751E-5</v>
      </c>
      <c r="X245" s="277">
        <v>4.8483580492043672E-5</v>
      </c>
      <c r="Y245" s="277">
        <v>8.2500152777636285E-5</v>
      </c>
      <c r="Z245" s="277">
        <v>1.1956768851637848E-4</v>
      </c>
      <c r="AA245" s="277">
        <v>1.662421444871392E-4</v>
      </c>
      <c r="AB245" s="277">
        <v>2.250004166662809E-4</v>
      </c>
      <c r="AC245" s="277">
        <v>4.3962212542308888E-4</v>
      </c>
      <c r="AD245" s="277">
        <v>7.0983110601818746E-4</v>
      </c>
      <c r="AE245" s="277">
        <v>1.0500019444426439E-3</v>
      </c>
      <c r="AF245" s="277">
        <v>1.6200029999972221E-3</v>
      </c>
      <c r="AG245" s="277">
        <v>2.1000038888852879E-3</v>
      </c>
      <c r="AH245" s="277">
        <v>1.7400032222192388E-3</v>
      </c>
      <c r="AI245" s="319">
        <v>6.3000116666558654E-4</v>
      </c>
    </row>
    <row r="246" spans="2:35">
      <c r="B246" s="339"/>
      <c r="C246" s="263" t="s">
        <v>213</v>
      </c>
      <c r="D246" s="250" t="s">
        <v>304</v>
      </c>
      <c r="E246" s="251">
        <f t="shared" si="15"/>
        <v>38</v>
      </c>
      <c r="F246" s="250" t="s">
        <v>354</v>
      </c>
      <c r="G246" s="230" t="s">
        <v>303</v>
      </c>
      <c r="H246" s="280">
        <v>0</v>
      </c>
      <c r="I246" s="281">
        <v>0</v>
      </c>
      <c r="J246" s="281">
        <v>0</v>
      </c>
      <c r="K246" s="281">
        <v>0</v>
      </c>
      <c r="L246" s="281">
        <v>0</v>
      </c>
      <c r="M246" s="281">
        <v>0</v>
      </c>
      <c r="N246" s="281">
        <v>0</v>
      </c>
      <c r="O246" s="281">
        <v>0</v>
      </c>
      <c r="P246" s="281">
        <v>0</v>
      </c>
      <c r="Q246" s="281">
        <v>0</v>
      </c>
      <c r="R246" s="281">
        <v>0</v>
      </c>
      <c r="S246" s="281">
        <v>0</v>
      </c>
      <c r="T246" s="281">
        <v>0</v>
      </c>
      <c r="U246" s="281">
        <v>0</v>
      </c>
      <c r="V246" s="281">
        <v>0</v>
      </c>
      <c r="W246" s="281">
        <v>-8.2611634566279242E-5</v>
      </c>
      <c r="X246" s="281">
        <v>-1.8661304274299984E-4</v>
      </c>
      <c r="Y246" s="281">
        <v>-3.1754264805429401E-4</v>
      </c>
      <c r="Z246" s="281">
        <v>-4.6021539542547311E-4</v>
      </c>
      <c r="AA246" s="281">
        <v>-6.3986512753441227E-4</v>
      </c>
      <c r="AB246" s="281">
        <v>-8.660254037844387E-4</v>
      </c>
      <c r="AC246" s="281">
        <v>-1.6921032161766655E-3</v>
      </c>
      <c r="AD246" s="281">
        <v>-2.7321361414184469E-3</v>
      </c>
      <c r="AE246" s="281">
        <v>-4.0414518843273801E-3</v>
      </c>
      <c r="AF246" s="281">
        <v>-6.2353829072479576E-3</v>
      </c>
      <c r="AG246" s="281">
        <v>-8.0829037686547603E-3</v>
      </c>
      <c r="AH246" s="281">
        <v>-6.6972631225996589E-3</v>
      </c>
      <c r="AI246" s="322">
        <v>2.4248711305964285E-3</v>
      </c>
    </row>
    <row r="247" spans="2:35" ht="16.149999999999999">
      <c r="B247" s="341" t="s">
        <v>355</v>
      </c>
      <c r="C247" s="569" t="s">
        <v>315</v>
      </c>
      <c r="D247" s="570"/>
      <c r="E247" s="570"/>
      <c r="F247" s="570"/>
      <c r="G247" s="571"/>
      <c r="H247" s="282">
        <v>2.1250523618468631E-2</v>
      </c>
      <c r="I247" s="283">
        <v>1.9092374395304198E-2</v>
      </c>
      <c r="J247" s="283">
        <v>1.7453749092319563E-2</v>
      </c>
      <c r="K247" s="283">
        <v>1.734037972224E-2</v>
      </c>
      <c r="L247" s="283">
        <v>1.7279914023145198E-2</v>
      </c>
      <c r="M247" s="283">
        <v>1.4102977107464448E-2</v>
      </c>
      <c r="N247" s="283">
        <v>1.4092830689186368E-2</v>
      </c>
      <c r="O247" s="283">
        <v>1.4081371013867061E-2</v>
      </c>
      <c r="P247" s="283">
        <v>1.2107738330157602E-2</v>
      </c>
      <c r="Q247" s="283">
        <v>1.2129990518132695E-2</v>
      </c>
      <c r="R247" s="283">
        <v>1.2098866276512835E-2</v>
      </c>
      <c r="S247" s="283">
        <v>1.0930481363049234E-2</v>
      </c>
      <c r="T247" s="283">
        <v>1.0935085438545947E-2</v>
      </c>
      <c r="U247" s="283">
        <v>1.0929679325822856E-2</v>
      </c>
      <c r="V247" s="283">
        <v>1.0295747941569407E-2</v>
      </c>
      <c r="W247" s="283">
        <v>1.0291841851745597E-2</v>
      </c>
      <c r="X247" s="283">
        <v>1.0282128159758102E-2</v>
      </c>
      <c r="Y247" s="283">
        <v>9.9324941394625353E-3</v>
      </c>
      <c r="Z247" s="283">
        <v>1.0013281104714097E-2</v>
      </c>
      <c r="AA247" s="283">
        <v>1.0041557916797944E-2</v>
      </c>
      <c r="AB247" s="283">
        <v>9.9015157639147262E-3</v>
      </c>
      <c r="AC247" s="283">
        <v>1.1298620875868158E-2</v>
      </c>
      <c r="AD247" s="283">
        <v>1.2078540563856167E-2</v>
      </c>
      <c r="AE247" s="283">
        <v>1.361437147604546E-2</v>
      </c>
      <c r="AF247" s="283">
        <v>1.701039795294345E-2</v>
      </c>
      <c r="AG247" s="283">
        <v>1.9479001156514006E-2</v>
      </c>
      <c r="AH247" s="283">
        <v>2.0329905956410769E-2</v>
      </c>
      <c r="AI247" s="324">
        <v>2.8685040620594206E-2</v>
      </c>
    </row>
    <row r="248" spans="2:35" ht="16.149999999999999">
      <c r="B248" s="341" t="s">
        <v>356</v>
      </c>
      <c r="C248" s="572" t="s">
        <v>360</v>
      </c>
      <c r="D248" s="573"/>
      <c r="E248" s="573"/>
      <c r="F248" s="573"/>
      <c r="G248" s="574"/>
      <c r="H248" s="282">
        <v>4.2501047236937262E-2</v>
      </c>
      <c r="I248" s="283">
        <v>3.8184748790608396E-2</v>
      </c>
      <c r="J248" s="283">
        <v>3.4907498184639126E-2</v>
      </c>
      <c r="K248" s="283">
        <v>3.468075944448E-2</v>
      </c>
      <c r="L248" s="283">
        <v>3.4559828046290396E-2</v>
      </c>
      <c r="M248" s="283">
        <v>2.8205954214928896E-2</v>
      </c>
      <c r="N248" s="283">
        <v>2.8185661378372737E-2</v>
      </c>
      <c r="O248" s="283">
        <v>2.8162742027734122E-2</v>
      </c>
      <c r="P248" s="283">
        <v>2.4215476660315205E-2</v>
      </c>
      <c r="Q248" s="283">
        <v>2.425998103626539E-2</v>
      </c>
      <c r="R248" s="283">
        <v>2.419773255302567E-2</v>
      </c>
      <c r="S248" s="283">
        <v>2.1860962726098467E-2</v>
      </c>
      <c r="T248" s="283">
        <v>2.1870170877091893E-2</v>
      </c>
      <c r="U248" s="283">
        <v>2.1859358651645712E-2</v>
      </c>
      <c r="V248" s="283">
        <v>2.0591495883138813E-2</v>
      </c>
      <c r="W248" s="283">
        <v>2.0583683703491194E-2</v>
      </c>
      <c r="X248" s="283">
        <v>2.0564256319516205E-2</v>
      </c>
      <c r="Y248" s="283">
        <v>1.9864988278925071E-2</v>
      </c>
      <c r="Z248" s="283">
        <v>2.0026562209428195E-2</v>
      </c>
      <c r="AA248" s="283">
        <v>2.0083115833595889E-2</v>
      </c>
      <c r="AB248" s="283">
        <v>1.9803031527829452E-2</v>
      </c>
      <c r="AC248" s="283">
        <v>2.2597241751736316E-2</v>
      </c>
      <c r="AD248" s="283">
        <v>2.4157081127712334E-2</v>
      </c>
      <c r="AE248" s="283">
        <v>2.722874295209092E-2</v>
      </c>
      <c r="AF248" s="283">
        <v>3.40207959058869E-2</v>
      </c>
      <c r="AG248" s="283">
        <v>3.8958002313028012E-2</v>
      </c>
      <c r="AH248" s="283">
        <v>4.0659811912821538E-2</v>
      </c>
      <c r="AI248" s="324">
        <v>5.7370081241188413E-2</v>
      </c>
    </row>
    <row r="249" spans="2:35" ht="15">
      <c r="B249" s="575" t="s">
        <v>316</v>
      </c>
      <c r="C249" s="576"/>
      <c r="D249" s="576"/>
      <c r="E249" s="576"/>
      <c r="F249" s="576"/>
      <c r="G249" s="577"/>
      <c r="H249" s="284">
        <v>0.05</v>
      </c>
      <c r="I249" s="285">
        <v>0.04</v>
      </c>
      <c r="J249" s="285">
        <v>0.04</v>
      </c>
      <c r="K249" s="285">
        <v>0.04</v>
      </c>
      <c r="L249" s="285">
        <v>0.04</v>
      </c>
      <c r="M249" s="285">
        <v>0.03</v>
      </c>
      <c r="N249" s="285">
        <v>0.03</v>
      </c>
      <c r="O249" s="285">
        <v>0.03</v>
      </c>
      <c r="P249" s="285">
        <v>0.03</v>
      </c>
      <c r="Q249" s="285">
        <v>0.03</v>
      </c>
      <c r="R249" s="285">
        <v>0.03</v>
      </c>
      <c r="S249" s="285">
        <v>0.03</v>
      </c>
      <c r="T249" s="285">
        <v>0.03</v>
      </c>
      <c r="U249" s="285">
        <v>0.03</v>
      </c>
      <c r="V249" s="285">
        <v>0.03</v>
      </c>
      <c r="W249" s="285">
        <v>0.03</v>
      </c>
      <c r="X249" s="285">
        <v>0.03</v>
      </c>
      <c r="Y249" s="285">
        <v>0.02</v>
      </c>
      <c r="Z249" s="285">
        <v>0.03</v>
      </c>
      <c r="AA249" s="285">
        <v>0.03</v>
      </c>
      <c r="AB249" s="285">
        <v>0.02</v>
      </c>
      <c r="AC249" s="285">
        <v>0.03</v>
      </c>
      <c r="AD249" s="285">
        <v>0.03</v>
      </c>
      <c r="AE249" s="285">
        <v>0.03</v>
      </c>
      <c r="AF249" s="285">
        <v>0.04</v>
      </c>
      <c r="AG249" s="285">
        <v>0.04</v>
      </c>
      <c r="AH249" s="285">
        <v>0.05</v>
      </c>
      <c r="AI249" s="325">
        <v>6.0000000000000005E-2</v>
      </c>
    </row>
    <row r="250" spans="2:35" ht="15.4" thickBot="1">
      <c r="B250" s="578" t="s">
        <v>317</v>
      </c>
      <c r="C250" s="579"/>
      <c r="D250" s="579"/>
      <c r="E250" s="579"/>
      <c r="F250" s="579"/>
      <c r="G250" s="580"/>
      <c r="H250" s="326">
        <v>0.05</v>
      </c>
      <c r="I250" s="327">
        <v>0.05</v>
      </c>
      <c r="J250" s="327">
        <v>0.05</v>
      </c>
      <c r="K250" s="327">
        <v>0.05</v>
      </c>
      <c r="L250" s="327">
        <v>0.05</v>
      </c>
      <c r="M250" s="327">
        <v>0.04</v>
      </c>
      <c r="N250" s="327">
        <v>0.04</v>
      </c>
      <c r="O250" s="327">
        <v>0.04</v>
      </c>
      <c r="P250" s="327">
        <v>0.04</v>
      </c>
      <c r="Q250" s="327">
        <v>0.04</v>
      </c>
      <c r="R250" s="327">
        <v>0.04</v>
      </c>
      <c r="S250" s="327">
        <v>0.04</v>
      </c>
      <c r="T250" s="327">
        <v>0.04</v>
      </c>
      <c r="U250" s="327">
        <v>0.04</v>
      </c>
      <c r="V250" s="327">
        <v>0.04</v>
      </c>
      <c r="W250" s="327">
        <v>0.04</v>
      </c>
      <c r="X250" s="327">
        <v>0.04</v>
      </c>
      <c r="Y250" s="327">
        <v>0.04</v>
      </c>
      <c r="Z250" s="327">
        <v>0.04</v>
      </c>
      <c r="AA250" s="327">
        <v>0.04</v>
      </c>
      <c r="AB250" s="327">
        <v>0.04</v>
      </c>
      <c r="AC250" s="327">
        <v>0.04</v>
      </c>
      <c r="AD250" s="327">
        <v>0.04</v>
      </c>
      <c r="AE250" s="327">
        <v>0.04</v>
      </c>
      <c r="AF250" s="327">
        <v>0.05</v>
      </c>
      <c r="AG250" s="327">
        <v>0.05</v>
      </c>
      <c r="AH250" s="327">
        <v>0.05</v>
      </c>
      <c r="AI250" s="328">
        <v>0.08</v>
      </c>
    </row>
    <row r="251" spans="2:35"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</sheetData>
  <sheetProtection algorithmName="SHA-512" hashValue="d8wc3T7S6ZMQbQ+IowAB3MQul0+RuQ00bAvvOJ3wtPXZMpzR8plUQvWrvb/4z3cuLiC4o6uHHjX0Kn5GXxd+eA==" saltValue="lFum7kTY32Dez0x/EoC+cQ==" spinCount="100000" sheet="1" objects="1" scenarios="1"/>
  <mergeCells count="22">
    <mergeCell ref="H191:AI191"/>
    <mergeCell ref="H65:AI65"/>
    <mergeCell ref="G191:G192"/>
    <mergeCell ref="C247:G247"/>
    <mergeCell ref="C248:G248"/>
    <mergeCell ref="G65:G66"/>
    <mergeCell ref="C121:G121"/>
    <mergeCell ref="C122:G122"/>
    <mergeCell ref="B123:G123"/>
    <mergeCell ref="B124:G124"/>
    <mergeCell ref="B249:G249"/>
    <mergeCell ref="B250:G250"/>
    <mergeCell ref="G128:G129"/>
    <mergeCell ref="C184:G184"/>
    <mergeCell ref="C185:G185"/>
    <mergeCell ref="B186:G186"/>
    <mergeCell ref="B187:G187"/>
    <mergeCell ref="G3:G4"/>
    <mergeCell ref="C59:G59"/>
    <mergeCell ref="C60:G60"/>
    <mergeCell ref="B61:G61"/>
    <mergeCell ref="B62:G62"/>
  </mergeCells>
  <phoneticPr fontId="9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zoomScale="85" zoomScaleNormal="85" workbookViewId="0">
      <selection activeCell="H14" sqref="H14"/>
    </sheetView>
  </sheetViews>
  <sheetFormatPr defaultRowHeight="13.9"/>
  <cols>
    <col min="2" max="2" width="7.1328125" style="387" customWidth="1"/>
    <col min="3" max="3" width="32.265625" customWidth="1"/>
    <col min="4" max="4" width="16.33203125" customWidth="1"/>
    <col min="5" max="5" width="10.59765625" customWidth="1"/>
    <col min="7" max="7" width="1.3984375" customWidth="1"/>
  </cols>
  <sheetData>
    <row r="1" spans="1:23" ht="26.2" customHeight="1" thickBot="1">
      <c r="A1" s="3" t="s">
        <v>15</v>
      </c>
      <c r="B1" s="388" t="s">
        <v>5</v>
      </c>
    </row>
    <row r="2" spans="1:23">
      <c r="B2" s="366"/>
      <c r="C2" s="367"/>
      <c r="D2" s="368" t="s">
        <v>361</v>
      </c>
      <c r="E2" s="369"/>
      <c r="F2" s="370"/>
      <c r="G2" s="371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3"/>
    </row>
    <row r="3" spans="1:23">
      <c r="B3" s="49"/>
      <c r="C3" s="344"/>
      <c r="D3" s="345"/>
      <c r="E3" s="346"/>
      <c r="F3" s="347"/>
      <c r="G3" s="41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64"/>
    </row>
    <row r="4" spans="1:23">
      <c r="B4" s="374" t="s">
        <v>362</v>
      </c>
      <c r="C4" s="349" t="s">
        <v>363</v>
      </c>
      <c r="D4" s="348" t="s">
        <v>297</v>
      </c>
      <c r="E4" s="348" t="s">
        <v>364</v>
      </c>
      <c r="F4" s="348" t="s">
        <v>109</v>
      </c>
      <c r="G4" s="350"/>
      <c r="H4" s="351">
        <v>31.5</v>
      </c>
      <c r="I4" s="352">
        <v>63</v>
      </c>
      <c r="J4" s="352">
        <v>125</v>
      </c>
      <c r="K4" s="352">
        <v>250</v>
      </c>
      <c r="L4" s="352">
        <v>500</v>
      </c>
      <c r="M4" s="352">
        <v>1000</v>
      </c>
      <c r="N4" s="352">
        <v>1250</v>
      </c>
      <c r="O4" s="352">
        <v>1600</v>
      </c>
      <c r="P4" s="352">
        <v>2000</v>
      </c>
      <c r="Q4" s="352">
        <v>2500</v>
      </c>
      <c r="R4" s="352">
        <v>3150</v>
      </c>
      <c r="S4" s="352">
        <v>4000</v>
      </c>
      <c r="T4" s="352">
        <v>5000</v>
      </c>
      <c r="U4" s="352">
        <v>6300</v>
      </c>
      <c r="V4" s="352">
        <v>8000</v>
      </c>
      <c r="W4" s="375">
        <v>10000</v>
      </c>
    </row>
    <row r="5" spans="1:23">
      <c r="B5" s="488"/>
      <c r="C5" s="344"/>
      <c r="D5" s="347"/>
      <c r="E5" s="347"/>
      <c r="F5" s="347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  <c r="S5" s="489"/>
      <c r="T5" s="489"/>
      <c r="U5" s="489"/>
      <c r="V5" s="489"/>
      <c r="W5" s="490"/>
    </row>
    <row r="6" spans="1:23" ht="15">
      <c r="B6" s="488" t="s">
        <v>365</v>
      </c>
      <c r="C6" s="344" t="s">
        <v>48</v>
      </c>
      <c r="D6" s="347" t="s">
        <v>366</v>
      </c>
      <c r="E6" s="347">
        <v>3.9E-2</v>
      </c>
      <c r="F6" s="347" t="s">
        <v>148</v>
      </c>
      <c r="G6" s="489"/>
      <c r="H6" s="491">
        <v>1.5672657E-3</v>
      </c>
      <c r="I6" s="491">
        <v>1.5583273999999999E-3</v>
      </c>
      <c r="J6" s="491">
        <v>1.5524572E-3</v>
      </c>
      <c r="K6" s="491">
        <v>1.5484018000000001E-3</v>
      </c>
      <c r="L6" s="491">
        <v>1.5459874000000001E-3</v>
      </c>
      <c r="M6" s="491">
        <v>1.5459384000000001E-3</v>
      </c>
      <c r="N6" s="491">
        <v>1.5469412000000001E-3</v>
      </c>
      <c r="O6" s="491">
        <v>1.5492694E-3</v>
      </c>
      <c r="P6" s="491">
        <v>1.5528401E-3</v>
      </c>
      <c r="Q6" s="491">
        <v>1.5592169000000001E-3</v>
      </c>
      <c r="R6" s="491">
        <v>1.5705141000000001E-3</v>
      </c>
      <c r="S6" s="491">
        <v>1.5890775999999999E-3</v>
      </c>
      <c r="T6" s="491">
        <v>1.6194515E-3</v>
      </c>
      <c r="U6" s="491">
        <v>1.6596295000000001E-3</v>
      </c>
      <c r="V6" s="491">
        <v>1.6875841E-3</v>
      </c>
      <c r="W6" s="492">
        <v>1.6651881E-3</v>
      </c>
    </row>
    <row r="7" spans="1:23" ht="15">
      <c r="B7" s="385" t="s">
        <v>367</v>
      </c>
      <c r="C7" s="344" t="s">
        <v>52</v>
      </c>
      <c r="D7" s="347" t="s">
        <v>368</v>
      </c>
      <c r="E7" s="347">
        <v>3.0569999999999999</v>
      </c>
      <c r="F7" s="347" t="s">
        <v>369</v>
      </c>
      <c r="G7" s="489"/>
      <c r="H7" s="491">
        <v>6.3000000000000003E-4</v>
      </c>
      <c r="I7" s="491">
        <v>4.4999999999999999E-4</v>
      </c>
      <c r="J7" s="491">
        <v>3.2000000000000003E-4</v>
      </c>
      <c r="K7" s="491">
        <v>2.5000000000000001E-4</v>
      </c>
      <c r="L7" s="491">
        <v>2.5000000000000001E-4</v>
      </c>
      <c r="M7" s="491">
        <v>4.8999999999999998E-4</v>
      </c>
      <c r="N7" s="491">
        <v>6.9999999999999999E-4</v>
      </c>
      <c r="O7" s="491">
        <v>1.07E-3</v>
      </c>
      <c r="P7" s="491">
        <v>1.6100000000000001E-3</v>
      </c>
      <c r="Q7" s="491">
        <v>2.48E-3</v>
      </c>
      <c r="R7" s="491">
        <v>3.9300000000000003E-3</v>
      </c>
      <c r="S7" s="491">
        <v>6.3800000000000003E-3</v>
      </c>
      <c r="T7" s="491">
        <v>1.0070000000000001E-2</v>
      </c>
      <c r="U7" s="491">
        <v>1.6039999999999999E-2</v>
      </c>
      <c r="V7" s="491">
        <v>2.5899999999999999E-2</v>
      </c>
      <c r="W7" s="492">
        <v>4.4359999999999997E-2</v>
      </c>
    </row>
    <row r="8" spans="1:23" ht="15">
      <c r="B8" s="385" t="s">
        <v>370</v>
      </c>
      <c r="C8" s="344" t="s">
        <v>282</v>
      </c>
      <c r="D8" s="347" t="s">
        <v>371</v>
      </c>
      <c r="E8" s="347">
        <v>6.0659999999999998</v>
      </c>
      <c r="F8" s="347" t="s">
        <v>143</v>
      </c>
      <c r="G8" s="489"/>
      <c r="H8" s="493">
        <v>3.2819590000000002E-4</v>
      </c>
      <c r="I8" s="493">
        <v>3.2711428000000001E-4</v>
      </c>
      <c r="J8" s="493">
        <v>3.2620255999999998E-4</v>
      </c>
      <c r="K8" s="493">
        <v>3.2627363E-4</v>
      </c>
      <c r="L8" s="493">
        <v>3.2937009000000002E-4</v>
      </c>
      <c r="M8" s="493">
        <v>3.4396941E-4</v>
      </c>
      <c r="N8" s="493">
        <v>3.5520525000000002E-4</v>
      </c>
      <c r="O8" s="493">
        <v>3.7525783999999999E-4</v>
      </c>
      <c r="P8" s="493">
        <v>4.0475207999999998E-4</v>
      </c>
      <c r="Q8" s="493">
        <v>4.5115547999999999E-4</v>
      </c>
      <c r="R8" s="493">
        <v>5.2817909000000001E-4</v>
      </c>
      <c r="S8" s="493">
        <v>6.6006314999999996E-4</v>
      </c>
      <c r="T8" s="493">
        <v>8.5691577000000004E-4</v>
      </c>
      <c r="U8" s="493">
        <v>1.1777094E-3</v>
      </c>
      <c r="V8" s="493">
        <v>1.6968044E-3</v>
      </c>
      <c r="W8" s="494">
        <v>2.6486777000000001E-3</v>
      </c>
    </row>
    <row r="9" spans="1:23">
      <c r="B9" s="385">
        <v>2.1</v>
      </c>
      <c r="C9" s="353" t="s">
        <v>372</v>
      </c>
      <c r="D9" s="354"/>
      <c r="E9" s="354"/>
      <c r="F9" s="354"/>
      <c r="G9" s="354"/>
      <c r="H9" s="355">
        <f t="shared" ref="H9:W9" si="0">SQRT(H6^2+H7^2+H8^2)</f>
        <v>1.7207365641414435E-3</v>
      </c>
      <c r="I9" s="355">
        <f t="shared" si="0"/>
        <v>1.6546564712261811E-3</v>
      </c>
      <c r="J9" s="355">
        <f t="shared" si="0"/>
        <v>1.6183113013207298E-3</v>
      </c>
      <c r="K9" s="355">
        <f t="shared" si="0"/>
        <v>1.6020307786920379E-3</v>
      </c>
      <c r="L9" s="355">
        <f t="shared" si="0"/>
        <v>1.6003317459656195E-3</v>
      </c>
      <c r="M9" s="355">
        <f t="shared" si="0"/>
        <v>1.6578119590623986E-3</v>
      </c>
      <c r="N9" s="355">
        <f t="shared" si="0"/>
        <v>1.7347039649130344E-3</v>
      </c>
      <c r="O9" s="355">
        <f t="shared" si="0"/>
        <v>1.9198838819725077E-3</v>
      </c>
      <c r="P9" s="355">
        <f t="shared" si="0"/>
        <v>2.2731556529266392E-3</v>
      </c>
      <c r="Q9" s="355">
        <f t="shared" si="0"/>
        <v>2.9639667016313864E-3</v>
      </c>
      <c r="R9" s="355">
        <f t="shared" si="0"/>
        <v>4.2650190725730692E-3</v>
      </c>
      <c r="S9" s="355">
        <f t="shared" si="0"/>
        <v>6.607968748474048E-3</v>
      </c>
      <c r="T9" s="355">
        <f t="shared" si="0"/>
        <v>1.0235322554649998E-2</v>
      </c>
      <c r="U9" s="355">
        <f t="shared" si="0"/>
        <v>1.6168579699779403E-2</v>
      </c>
      <c r="V9" s="355">
        <f t="shared" si="0"/>
        <v>2.6010326512107305E-2</v>
      </c>
      <c r="W9" s="376">
        <f t="shared" si="0"/>
        <v>4.4470191645267942E-2</v>
      </c>
    </row>
    <row r="10" spans="1:23">
      <c r="B10" s="385"/>
      <c r="C10" s="344"/>
      <c r="D10" s="347"/>
      <c r="E10" s="347"/>
      <c r="F10" s="347"/>
      <c r="G10" s="489"/>
      <c r="H10" s="493"/>
      <c r="I10" s="493"/>
      <c r="J10" s="493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4"/>
    </row>
    <row r="11" spans="1:23" ht="15">
      <c r="B11" s="385" t="s">
        <v>373</v>
      </c>
      <c r="C11" s="344" t="s">
        <v>40</v>
      </c>
      <c r="D11" s="347" t="s">
        <v>374</v>
      </c>
      <c r="E11" s="347">
        <v>1.2199999999999999E-3</v>
      </c>
      <c r="F11" s="347" t="s">
        <v>125</v>
      </c>
      <c r="G11" s="493"/>
      <c r="H11" s="491">
        <v>2.6501931000000003E-4</v>
      </c>
      <c r="I11" s="491">
        <v>2.6598752000000001E-4</v>
      </c>
      <c r="J11" s="491">
        <v>2.6639755E-4</v>
      </c>
      <c r="K11" s="491">
        <v>2.6697673E-4</v>
      </c>
      <c r="L11" s="491">
        <v>2.6867812999999997E-4</v>
      </c>
      <c r="M11" s="491">
        <v>2.7525219999999999E-4</v>
      </c>
      <c r="N11" s="491">
        <v>2.8018486999999999E-4</v>
      </c>
      <c r="O11" s="491">
        <v>2.8888623999999999E-4</v>
      </c>
      <c r="P11" s="491">
        <v>3.0177973000000002E-4</v>
      </c>
      <c r="Q11" s="491">
        <v>3.2190651000000003E-4</v>
      </c>
      <c r="R11" s="491">
        <v>3.5530917999999998E-4</v>
      </c>
      <c r="S11" s="491">
        <v>4.1350493E-4</v>
      </c>
      <c r="T11" s="491">
        <v>4.9953121999999999E-4</v>
      </c>
      <c r="U11" s="491">
        <v>6.4123274000000001E-4</v>
      </c>
      <c r="V11" s="491">
        <v>8.6658747999999997E-4</v>
      </c>
      <c r="W11" s="492">
        <v>1.2721722000000001E-3</v>
      </c>
    </row>
    <row r="12" spans="1:23" ht="15">
      <c r="B12" s="385" t="s">
        <v>375</v>
      </c>
      <c r="C12" s="344" t="s">
        <v>42</v>
      </c>
      <c r="D12" s="347" t="s">
        <v>376</v>
      </c>
      <c r="E12" s="347">
        <v>5.7600000000000004E-3</v>
      </c>
      <c r="F12" s="347" t="s">
        <v>125</v>
      </c>
      <c r="G12" s="493"/>
      <c r="H12" s="491">
        <v>2.2395837000000001E-5</v>
      </c>
      <c r="I12" s="491">
        <v>1.5350034999999999E-5</v>
      </c>
      <c r="J12" s="491">
        <v>1.0787184E-5</v>
      </c>
      <c r="K12" s="491">
        <v>7.5927647999999998E-6</v>
      </c>
      <c r="L12" s="491">
        <v>5.4691411000000003E-6</v>
      </c>
      <c r="M12" s="491">
        <v>4.3142855999999998E-6</v>
      </c>
      <c r="N12" s="491">
        <v>4.2226956000000004E-6</v>
      </c>
      <c r="O12" s="491">
        <v>4.4625497000000003E-6</v>
      </c>
      <c r="P12" s="491">
        <v>4.8322877000000002E-6</v>
      </c>
      <c r="Q12" s="491">
        <v>5.8988714999999999E-6</v>
      </c>
      <c r="R12" s="491">
        <v>7.8862942999999994E-6</v>
      </c>
      <c r="S12" s="491">
        <v>9.7457360000000007E-6</v>
      </c>
      <c r="T12" s="491">
        <v>1.4249609E-5</v>
      </c>
      <c r="U12" s="491">
        <v>1.8117379E-5</v>
      </c>
      <c r="V12" s="491">
        <v>2.5857062999999999E-5</v>
      </c>
      <c r="W12" s="492">
        <v>4.2708457000000002E-5</v>
      </c>
    </row>
    <row r="13" spans="1:23" ht="15.4">
      <c r="B13" s="385" t="s">
        <v>377</v>
      </c>
      <c r="C13" s="344" t="s">
        <v>276</v>
      </c>
      <c r="D13" s="347" t="s">
        <v>378</v>
      </c>
      <c r="E13" s="347">
        <v>1.58494</v>
      </c>
      <c r="F13" s="347" t="s">
        <v>379</v>
      </c>
      <c r="G13" s="493"/>
      <c r="H13" s="491">
        <v>2.0345340000000002E-3</v>
      </c>
      <c r="I13" s="491">
        <v>2.0357095999999999E-3</v>
      </c>
      <c r="J13" s="491">
        <v>2.0361178999999999E-3</v>
      </c>
      <c r="K13" s="491">
        <v>2.0361365000000002E-3</v>
      </c>
      <c r="L13" s="491">
        <v>2.0352246000000002E-3</v>
      </c>
      <c r="M13" s="491">
        <v>2.0310982999999999E-3</v>
      </c>
      <c r="N13" s="491">
        <v>2.0279718999999998E-3</v>
      </c>
      <c r="O13" s="491">
        <v>2.0223489000000001E-3</v>
      </c>
      <c r="P13" s="491">
        <v>2.0145025000000002E-3</v>
      </c>
      <c r="Q13" s="491">
        <v>2.0020837999999998E-3</v>
      </c>
      <c r="R13" s="491">
        <v>1.9820729E-3</v>
      </c>
      <c r="S13" s="491">
        <v>1.951234E-3</v>
      </c>
      <c r="T13" s="491">
        <v>1.9042715999999999E-3</v>
      </c>
      <c r="U13" s="491">
        <v>1.8244663E-3</v>
      </c>
      <c r="V13" s="491">
        <v>1.6391445999999999E-3</v>
      </c>
      <c r="W13" s="492">
        <v>1.188501E-3</v>
      </c>
    </row>
    <row r="14" spans="1:23" ht="15.4">
      <c r="B14" s="385" t="s">
        <v>380</v>
      </c>
      <c r="C14" s="344" t="s">
        <v>381</v>
      </c>
      <c r="D14" s="347" t="s">
        <v>382</v>
      </c>
      <c r="E14" s="347">
        <v>0.47639999999999999</v>
      </c>
      <c r="F14" s="347" t="s">
        <v>383</v>
      </c>
      <c r="G14" s="347"/>
      <c r="H14" s="356">
        <v>1E-4</v>
      </c>
      <c r="I14" s="356">
        <v>1E-4</v>
      </c>
      <c r="J14" s="356">
        <v>1E-4</v>
      </c>
      <c r="K14" s="356">
        <v>1E-4</v>
      </c>
      <c r="L14" s="356">
        <v>1E-4</v>
      </c>
      <c r="M14" s="356">
        <v>1E-4</v>
      </c>
      <c r="N14" s="356">
        <v>1E-4</v>
      </c>
      <c r="O14" s="356">
        <v>1E-4</v>
      </c>
      <c r="P14" s="356">
        <v>1E-4</v>
      </c>
      <c r="Q14" s="356">
        <v>1E-4</v>
      </c>
      <c r="R14" s="356">
        <v>1E-4</v>
      </c>
      <c r="S14" s="356">
        <v>1E-4</v>
      </c>
      <c r="T14" s="356">
        <v>1E-4</v>
      </c>
      <c r="U14" s="356">
        <v>1E-4</v>
      </c>
      <c r="V14" s="356">
        <v>1E-4</v>
      </c>
      <c r="W14" s="377">
        <v>1E-4</v>
      </c>
    </row>
    <row r="15" spans="1:23">
      <c r="B15" s="385" t="s">
        <v>384</v>
      </c>
      <c r="C15" s="344" t="s">
        <v>146</v>
      </c>
      <c r="D15" s="357" t="s">
        <v>117</v>
      </c>
      <c r="E15" s="347" t="s">
        <v>385</v>
      </c>
      <c r="F15" s="357" t="s">
        <v>117</v>
      </c>
      <c r="G15" s="493"/>
      <c r="H15" s="491">
        <v>1.26E-2</v>
      </c>
      <c r="I15" s="491">
        <v>1.14E-2</v>
      </c>
      <c r="J15" s="491">
        <v>1.21E-2</v>
      </c>
      <c r="K15" s="491">
        <v>1.2800000000000001E-2</v>
      </c>
      <c r="L15" s="491">
        <v>1.21E-2</v>
      </c>
      <c r="M15" s="491">
        <v>1.29E-2</v>
      </c>
      <c r="N15" s="491">
        <v>1.2500000000000001E-2</v>
      </c>
      <c r="O15" s="491">
        <v>1.1900000000000001E-2</v>
      </c>
      <c r="P15" s="491">
        <v>1.32E-2</v>
      </c>
      <c r="Q15" s="491">
        <v>1.32E-2</v>
      </c>
      <c r="R15" s="491">
        <v>1.29E-2</v>
      </c>
      <c r="S15" s="491">
        <v>1.2E-2</v>
      </c>
      <c r="T15" s="491">
        <v>1.2E-2</v>
      </c>
      <c r="U15" s="491">
        <v>1.2E-2</v>
      </c>
      <c r="V15" s="491">
        <v>1.2E-2</v>
      </c>
      <c r="W15" s="492">
        <v>1.2E-2</v>
      </c>
    </row>
    <row r="16" spans="1:23">
      <c r="B16" s="385">
        <v>2.2000000000000002</v>
      </c>
      <c r="C16" s="353" t="s">
        <v>39</v>
      </c>
      <c r="D16" s="354"/>
      <c r="E16" s="354"/>
      <c r="F16" s="354"/>
      <c r="G16" s="358"/>
      <c r="H16" s="355">
        <f>SQRT(H11^2+H12^2+H13^2+H14^2+H15^2)</f>
        <v>1.2766364611953702E-2</v>
      </c>
      <c r="I16" s="355">
        <f t="shared" ref="I16:W16" si="1">SQRT(I11^2+I12^2+I13^2+I14^2+I15^2)</f>
        <v>1.1583829183819245E-2</v>
      </c>
      <c r="J16" s="355">
        <f t="shared" si="1"/>
        <v>1.2273420880939636E-2</v>
      </c>
      <c r="K16" s="355">
        <f t="shared" si="1"/>
        <v>1.296407289670461E-2</v>
      </c>
      <c r="L16" s="355">
        <f t="shared" si="1"/>
        <v>1.2273318908163751E-2</v>
      </c>
      <c r="M16" s="355">
        <f t="shared" si="1"/>
        <v>1.3062202826894397E-2</v>
      </c>
      <c r="N16" s="355">
        <f>SQRT(N11^2+N12^2+N13^2+N14^2+N15^2)</f>
        <v>1.2666932991838423E-2</v>
      </c>
      <c r="O16" s="355">
        <f t="shared" si="1"/>
        <v>1.2074492546162857E-2</v>
      </c>
      <c r="P16" s="355">
        <f t="shared" si="1"/>
        <v>1.3356620630943649E-2</v>
      </c>
      <c r="Q16" s="355">
        <f t="shared" si="1"/>
        <v>1.3355223627483285E-2</v>
      </c>
      <c r="R16" s="355">
        <f t="shared" si="1"/>
        <v>1.3056604450926147E-2</v>
      </c>
      <c r="S16" s="355">
        <f t="shared" si="1"/>
        <v>1.2165048106327426E-2</v>
      </c>
      <c r="T16" s="355">
        <f t="shared" si="1"/>
        <v>1.2160838162629988E-2</v>
      </c>
      <c r="U16" s="355">
        <f t="shared" si="1"/>
        <v>1.2155253388807056E-2</v>
      </c>
      <c r="V16" s="355">
        <f t="shared" si="1"/>
        <v>1.2142834820086655E-2</v>
      </c>
      <c r="W16" s="376">
        <f t="shared" si="1"/>
        <v>1.2126119772860284E-2</v>
      </c>
    </row>
    <row r="17" spans="2:23">
      <c r="B17" s="385"/>
      <c r="C17" s="344"/>
      <c r="D17" s="347"/>
      <c r="E17" s="347"/>
      <c r="F17" s="347"/>
      <c r="G17" s="493"/>
      <c r="H17" s="491"/>
      <c r="I17" s="491"/>
      <c r="J17" s="491"/>
      <c r="K17" s="491"/>
      <c r="L17" s="491"/>
      <c r="M17" s="491"/>
      <c r="N17" s="491"/>
      <c r="O17" s="491"/>
      <c r="P17" s="491"/>
      <c r="Q17" s="491"/>
      <c r="R17" s="491"/>
      <c r="S17" s="491"/>
      <c r="T17" s="491"/>
      <c r="U17" s="491"/>
      <c r="V17" s="491"/>
      <c r="W17" s="492"/>
    </row>
    <row r="18" spans="2:23" ht="15">
      <c r="B18" s="385" t="s">
        <v>386</v>
      </c>
      <c r="C18" s="344" t="s">
        <v>387</v>
      </c>
      <c r="D18" s="347" t="s">
        <v>388</v>
      </c>
      <c r="E18" s="347">
        <v>0.01</v>
      </c>
      <c r="F18" s="347" t="s">
        <v>125</v>
      </c>
      <c r="G18" s="489"/>
      <c r="H18" s="491">
        <v>9.7938229999999999E-5</v>
      </c>
      <c r="I18" s="491">
        <v>6.9121515000000007E-5</v>
      </c>
      <c r="J18" s="491">
        <v>5.0587409000000001E-5</v>
      </c>
      <c r="K18" s="491">
        <v>4.2314066999999998E-5</v>
      </c>
      <c r="L18" s="491">
        <v>5.6311060999999997E-5</v>
      </c>
      <c r="M18" s="491">
        <v>1.4571880999999999E-4</v>
      </c>
      <c r="N18" s="491">
        <v>2.1658292E-4</v>
      </c>
      <c r="O18" s="491">
        <v>3.4437796E-4</v>
      </c>
      <c r="P18" s="491">
        <v>5.3113146000000001E-4</v>
      </c>
      <c r="Q18" s="491">
        <v>8.2723366999999995E-4</v>
      </c>
      <c r="R18" s="491">
        <v>1.3187822E-3</v>
      </c>
      <c r="S18" s="491">
        <v>2.1472314E-3</v>
      </c>
      <c r="T18" s="491">
        <v>3.3946396999999999E-3</v>
      </c>
      <c r="U18" s="491">
        <v>5.4093407000000001E-3</v>
      </c>
      <c r="V18" s="491">
        <v>8.7317448999999995E-3</v>
      </c>
      <c r="W18" s="492">
        <v>1.4946094E-2</v>
      </c>
    </row>
    <row r="19" spans="2:23" ht="15.4">
      <c r="B19" s="385" t="s">
        <v>389</v>
      </c>
      <c r="C19" s="344" t="s">
        <v>390</v>
      </c>
      <c r="D19" s="347" t="s">
        <v>391</v>
      </c>
      <c r="E19" s="347">
        <v>2</v>
      </c>
      <c r="F19" s="347" t="s">
        <v>379</v>
      </c>
      <c r="G19" s="489"/>
      <c r="H19" s="491">
        <v>5.1522238999999999E-3</v>
      </c>
      <c r="I19" s="491">
        <v>5.1494764000000002E-3</v>
      </c>
      <c r="J19" s="491">
        <v>5.1472465E-3</v>
      </c>
      <c r="K19" s="491">
        <v>5.1458223999999997E-3</v>
      </c>
      <c r="L19" s="491">
        <v>5.1457142000000001E-3</v>
      </c>
      <c r="M19" s="491">
        <v>5.1495480999999999E-3</v>
      </c>
      <c r="N19" s="491">
        <v>5.1529608999999997E-3</v>
      </c>
      <c r="O19" s="491">
        <v>5.1592757000000003E-3</v>
      </c>
      <c r="P19" s="491">
        <v>5.1691259E-3</v>
      </c>
      <c r="Q19" s="491">
        <v>5.1851696000000001E-3</v>
      </c>
      <c r="R19" s="491">
        <v>5.2133539000000003E-3</v>
      </c>
      <c r="S19" s="491">
        <v>5.2658391000000001E-3</v>
      </c>
      <c r="T19" s="491">
        <v>5.3456518999999997E-3</v>
      </c>
      <c r="U19" s="491">
        <v>5.4597185000000003E-3</v>
      </c>
      <c r="V19" s="491">
        <v>5.5138838999999997E-3</v>
      </c>
      <c r="W19" s="492">
        <v>5.3552896000000003E-3</v>
      </c>
    </row>
    <row r="20" spans="2:23" ht="15.4">
      <c r="B20" s="385" t="s">
        <v>392</v>
      </c>
      <c r="C20" s="344" t="s">
        <v>393</v>
      </c>
      <c r="D20" s="347" t="s">
        <v>394</v>
      </c>
      <c r="E20" s="357">
        <v>3</v>
      </c>
      <c r="F20" s="347" t="s">
        <v>379</v>
      </c>
      <c r="G20" s="489"/>
      <c r="H20" s="491">
        <v>7.4961133000000001E-3</v>
      </c>
      <c r="I20" s="491">
        <v>7.5601886999999996E-3</v>
      </c>
      <c r="J20" s="491">
        <v>7.6038375999999998E-3</v>
      </c>
      <c r="K20" s="491">
        <v>7.6308911000000004E-3</v>
      </c>
      <c r="L20" s="491">
        <v>7.6322706999999998E-3</v>
      </c>
      <c r="M20" s="491">
        <v>7.5600381999999999E-3</v>
      </c>
      <c r="N20" s="491">
        <v>7.4962288999999996E-3</v>
      </c>
      <c r="O20" s="491">
        <v>7.3767900999999999E-3</v>
      </c>
      <c r="P20" s="491">
        <v>7.1957543999999997E-3</v>
      </c>
      <c r="Q20" s="491">
        <v>6.8965082999999996E-3</v>
      </c>
      <c r="R20" s="491">
        <v>6.3728645000000004E-3</v>
      </c>
      <c r="S20" s="491">
        <v>5.4354978999999999E-3</v>
      </c>
      <c r="T20" s="491">
        <v>3.9827880000000001E-3</v>
      </c>
      <c r="U20" s="491">
        <v>1.9553779999999998E-3</v>
      </c>
      <c r="V20" s="491">
        <v>8.8330549999999998E-4</v>
      </c>
      <c r="W20" s="492">
        <v>3.2910333000000002E-3</v>
      </c>
    </row>
    <row r="21" spans="2:23" ht="15">
      <c r="B21" s="385" t="s">
        <v>395</v>
      </c>
      <c r="C21" s="344" t="s">
        <v>396</v>
      </c>
      <c r="D21" s="347" t="s">
        <v>397</v>
      </c>
      <c r="E21" s="347">
        <v>600</v>
      </c>
      <c r="F21" s="347" t="s">
        <v>156</v>
      </c>
      <c r="G21" s="489"/>
      <c r="H21" s="491">
        <v>4.4136496999999998E-6</v>
      </c>
      <c r="I21" s="491">
        <v>4.6213055000000002E-6</v>
      </c>
      <c r="J21" s="491">
        <v>5.5425625999999999E-6</v>
      </c>
      <c r="K21" s="356">
        <v>5.5645582E-6</v>
      </c>
      <c r="L21" s="356">
        <v>1.5380082E-6</v>
      </c>
      <c r="M21" s="356">
        <v>5.7807114999999999E-5</v>
      </c>
      <c r="N21" s="356">
        <v>1.2159031E-4</v>
      </c>
      <c r="O21" s="356">
        <v>2.7774093999999999E-4</v>
      </c>
      <c r="P21" s="356">
        <v>5.9936764999999996E-4</v>
      </c>
      <c r="Q21" s="356">
        <v>1.3238475999999999E-3</v>
      </c>
      <c r="R21" s="356">
        <v>3.0481185E-3</v>
      </c>
      <c r="S21" s="356">
        <v>7.0184436000000003E-3</v>
      </c>
      <c r="T21" s="356">
        <v>1.3277389000000001E-2</v>
      </c>
      <c r="U21" s="356">
        <v>1.513521E-2</v>
      </c>
      <c r="V21" s="356">
        <v>6.2709059000000001E-3</v>
      </c>
      <c r="W21" s="377">
        <v>1.7979470000000001E-2</v>
      </c>
    </row>
    <row r="22" spans="2:23" ht="15">
      <c r="B22" s="385" t="s">
        <v>398</v>
      </c>
      <c r="C22" s="344" t="s">
        <v>399</v>
      </c>
      <c r="D22" s="347" t="s">
        <v>400</v>
      </c>
      <c r="E22" s="347">
        <v>0.1</v>
      </c>
      <c r="F22" s="357" t="s">
        <v>117</v>
      </c>
      <c r="G22" s="347"/>
      <c r="H22" s="491">
        <v>9.1603874000000002E-7</v>
      </c>
      <c r="I22" s="491">
        <v>4.8884052000000001E-7</v>
      </c>
      <c r="J22" s="491">
        <v>1.0095548999999999E-5</v>
      </c>
      <c r="K22" s="491">
        <v>5.7914083999999998E-5</v>
      </c>
      <c r="L22" s="491">
        <v>2.5804935000000001E-4</v>
      </c>
      <c r="M22" s="491">
        <v>1.0667351999999999E-3</v>
      </c>
      <c r="N22" s="491">
        <v>1.6700648E-3</v>
      </c>
      <c r="O22" s="491">
        <v>2.7273547000000002E-3</v>
      </c>
      <c r="P22" s="491">
        <v>4.2163404999999996E-3</v>
      </c>
      <c r="Q22" s="491">
        <v>6.4296301E-3</v>
      </c>
      <c r="R22" s="491">
        <v>9.6475169E-3</v>
      </c>
      <c r="S22" s="491">
        <v>1.3727873E-2</v>
      </c>
      <c r="T22" s="491">
        <v>1.6586834000000002E-2</v>
      </c>
      <c r="U22" s="491">
        <v>1.1689653E-2</v>
      </c>
      <c r="V22" s="491">
        <v>4.0407198000000002E-3</v>
      </c>
      <c r="W22" s="492">
        <v>2.2960007000000001E-2</v>
      </c>
    </row>
    <row r="23" spans="2:23">
      <c r="B23" s="385">
        <v>2.2999999999999998</v>
      </c>
      <c r="C23" s="353" t="s">
        <v>401</v>
      </c>
      <c r="D23" s="354"/>
      <c r="E23" s="354"/>
      <c r="F23" s="359"/>
      <c r="G23" s="354"/>
      <c r="H23" s="355">
        <f t="shared" ref="H23:W23" si="2">SQRT(H18^2+H19^2+H20^2+H21^2+H22^2)</f>
        <v>9.0965233984470276E-3</v>
      </c>
      <c r="I23" s="355">
        <f t="shared" si="2"/>
        <v>9.1475876466437928E-3</v>
      </c>
      <c r="J23" s="355">
        <f>SQRT(J18^2+J19^2+J20^2+J21^2+J22^2)</f>
        <v>9.1823300150340459E-3</v>
      </c>
      <c r="K23" s="355">
        <f t="shared" si="2"/>
        <v>9.2040840195046335E-3</v>
      </c>
      <c r="L23" s="355">
        <f t="shared" si="2"/>
        <v>9.2086749011057907E-3</v>
      </c>
      <c r="M23" s="355">
        <f t="shared" si="2"/>
        <v>9.210565826306456E-3</v>
      </c>
      <c r="N23" s="355">
        <f t="shared" si="2"/>
        <v>9.2518788664273308E-3</v>
      </c>
      <c r="O23" s="355">
        <f t="shared" si="2"/>
        <v>9.4164408242587306E-3</v>
      </c>
      <c r="P23" s="355">
        <f t="shared" si="2"/>
        <v>9.8446743661117948E-3</v>
      </c>
      <c r="Q23" s="355">
        <f t="shared" si="2"/>
        <v>1.0873124746289195E-2</v>
      </c>
      <c r="R23" s="355">
        <f t="shared" si="2"/>
        <v>1.3110959386668475E-2</v>
      </c>
      <c r="S23" s="355">
        <f t="shared" si="2"/>
        <v>1.7308880645600662E-2</v>
      </c>
      <c r="T23" s="355">
        <f>SQRT(T18^2+T19^2+T20^2+T21^2+T22^2)</f>
        <v>2.2524970454644567E-2</v>
      </c>
      <c r="U23" s="355">
        <f t="shared" si="2"/>
        <v>2.0703032749703889E-2</v>
      </c>
      <c r="V23" s="355">
        <f t="shared" si="2"/>
        <v>1.2770207146967206E-2</v>
      </c>
      <c r="W23" s="376">
        <f t="shared" si="2"/>
        <v>3.3366435465289994E-2</v>
      </c>
    </row>
    <row r="24" spans="2:23">
      <c r="B24" s="385"/>
      <c r="C24" s="344"/>
      <c r="D24" s="347"/>
      <c r="E24" s="347"/>
      <c r="F24" s="347"/>
      <c r="G24" s="489"/>
      <c r="H24" s="491"/>
      <c r="I24" s="491"/>
      <c r="J24" s="491"/>
      <c r="K24" s="491"/>
      <c r="L24" s="491"/>
      <c r="M24" s="491"/>
      <c r="N24" s="491"/>
      <c r="O24" s="491"/>
      <c r="P24" s="491"/>
      <c r="Q24" s="491"/>
      <c r="R24" s="491"/>
      <c r="S24" s="491"/>
      <c r="T24" s="491"/>
      <c r="U24" s="491"/>
      <c r="V24" s="491"/>
      <c r="W24" s="492"/>
    </row>
    <row r="25" spans="2:23">
      <c r="B25" s="385"/>
      <c r="C25" s="344"/>
      <c r="D25" s="347"/>
      <c r="E25" s="347"/>
      <c r="F25" s="347"/>
      <c r="G25" s="489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  <c r="T25" s="491"/>
      <c r="U25" s="491"/>
      <c r="V25" s="491"/>
      <c r="W25" s="492"/>
    </row>
    <row r="26" spans="2:23">
      <c r="B26" s="385" t="s">
        <v>402</v>
      </c>
      <c r="C26" s="344" t="s">
        <v>403</v>
      </c>
      <c r="D26" s="347" t="s">
        <v>404</v>
      </c>
      <c r="E26" s="347" t="s">
        <v>385</v>
      </c>
      <c r="F26" s="347" t="s">
        <v>115</v>
      </c>
      <c r="G26" s="347"/>
      <c r="H26" s="356">
        <v>1.3703792E-3</v>
      </c>
      <c r="I26" s="491">
        <v>9.1313234000000004E-4</v>
      </c>
      <c r="J26" s="491">
        <v>9.1283363999999998E-4</v>
      </c>
      <c r="K26" s="491">
        <v>9.1268809999999997E-4</v>
      </c>
      <c r="L26" s="491">
        <v>9.1271392999999997E-4</v>
      </c>
      <c r="M26" s="491">
        <v>9.1307059000000001E-4</v>
      </c>
      <c r="N26" s="491">
        <v>9.1336144999999995E-4</v>
      </c>
      <c r="O26" s="491">
        <v>9.1397517E-4</v>
      </c>
      <c r="P26" s="491">
        <v>9.1464257999999998E-4</v>
      </c>
      <c r="Q26" s="491">
        <v>9.1597186000000005E-4</v>
      </c>
      <c r="R26" s="491">
        <v>9.1819714000000003E-4</v>
      </c>
      <c r="S26" s="491">
        <v>9.2026841999999997E-4</v>
      </c>
      <c r="T26" s="491">
        <v>9.2494357000000001E-4</v>
      </c>
      <c r="U26" s="491">
        <v>9.2898042999999995E-4</v>
      </c>
      <c r="V26" s="491">
        <v>9.3693710000000003E-4</v>
      </c>
      <c r="W26" s="492">
        <v>9.5403822999999999E-4</v>
      </c>
    </row>
    <row r="27" spans="2:23" ht="15">
      <c r="B27" s="385" t="s">
        <v>405</v>
      </c>
      <c r="C27" s="344" t="s">
        <v>406</v>
      </c>
      <c r="D27" s="347" t="s">
        <v>407</v>
      </c>
      <c r="E27" s="347" t="s">
        <v>385</v>
      </c>
      <c r="F27" s="357" t="s">
        <v>117</v>
      </c>
      <c r="G27" s="489"/>
      <c r="H27" s="491">
        <v>9.41E-3</v>
      </c>
      <c r="I27" s="491">
        <v>9.3500000000000007E-3</v>
      </c>
      <c r="J27" s="491">
        <v>9.3200000000000002E-3</v>
      </c>
      <c r="K27" s="491">
        <v>9.3200000000000002E-3</v>
      </c>
      <c r="L27" s="491">
        <v>9.3200000000000002E-3</v>
      </c>
      <c r="M27" s="491">
        <v>9.3200000000000002E-3</v>
      </c>
      <c r="N27" s="491">
        <v>9.3200000000000002E-3</v>
      </c>
      <c r="O27" s="491">
        <v>9.3200000000000002E-3</v>
      </c>
      <c r="P27" s="491">
        <v>9.3500000000000007E-3</v>
      </c>
      <c r="Q27" s="491">
        <v>9.3500000000000007E-3</v>
      </c>
      <c r="R27" s="491">
        <v>9.3500000000000007E-3</v>
      </c>
      <c r="S27" s="491">
        <v>9.3500000000000007E-3</v>
      </c>
      <c r="T27" s="491">
        <v>9.3500000000000007E-3</v>
      </c>
      <c r="U27" s="491">
        <v>9.3500000000000007E-3</v>
      </c>
      <c r="V27" s="491">
        <v>9.3500000000000007E-3</v>
      </c>
      <c r="W27" s="492">
        <v>1.0500000000000001E-2</v>
      </c>
    </row>
    <row r="28" spans="2:23" ht="15">
      <c r="B28" s="385" t="s">
        <v>408</v>
      </c>
      <c r="C28" s="344" t="s">
        <v>409</v>
      </c>
      <c r="D28" s="347" t="s">
        <v>407</v>
      </c>
      <c r="E28" s="347" t="s">
        <v>410</v>
      </c>
      <c r="F28" s="357" t="s">
        <v>117</v>
      </c>
      <c r="G28" s="489"/>
      <c r="H28" s="491">
        <v>2.5000000000000001E-3</v>
      </c>
      <c r="I28" s="491">
        <v>2.5000000000000001E-3</v>
      </c>
      <c r="J28" s="491">
        <v>2.5000000000000001E-3</v>
      </c>
      <c r="K28" s="491">
        <v>2.5000000000000001E-3</v>
      </c>
      <c r="L28" s="491">
        <v>2.5000000000000001E-3</v>
      </c>
      <c r="M28" s="491">
        <v>2.5000000000000001E-3</v>
      </c>
      <c r="N28" s="491">
        <v>2.5000000000000001E-3</v>
      </c>
      <c r="O28" s="491">
        <v>2.5000000000000001E-3</v>
      </c>
      <c r="P28" s="491">
        <v>2.5000000000000001E-3</v>
      </c>
      <c r="Q28" s="491">
        <v>2.5000000000000001E-3</v>
      </c>
      <c r="R28" s="491">
        <v>2.5000000000000001E-3</v>
      </c>
      <c r="S28" s="491">
        <v>2.5000000000000001E-3</v>
      </c>
      <c r="T28" s="491">
        <v>2.5000000000000001E-3</v>
      </c>
      <c r="U28" s="491">
        <v>2.5000000000000001E-3</v>
      </c>
      <c r="V28" s="491">
        <v>2.5000000000000001E-3</v>
      </c>
      <c r="W28" s="492">
        <v>2.5000000000000001E-3</v>
      </c>
    </row>
    <row r="29" spans="2:23" ht="15">
      <c r="B29" s="385" t="s">
        <v>411</v>
      </c>
      <c r="C29" s="344" t="s">
        <v>412</v>
      </c>
      <c r="D29" s="347" t="s">
        <v>407</v>
      </c>
      <c r="E29" s="347" t="s">
        <v>413</v>
      </c>
      <c r="F29" s="357" t="s">
        <v>117</v>
      </c>
      <c r="G29" s="489"/>
      <c r="H29" s="491">
        <v>1E-4</v>
      </c>
      <c r="I29" s="491">
        <v>1E-4</v>
      </c>
      <c r="J29" s="491">
        <v>1E-4</v>
      </c>
      <c r="K29" s="491">
        <v>1E-4</v>
      </c>
      <c r="L29" s="491">
        <v>1E-4</v>
      </c>
      <c r="M29" s="491">
        <v>1E-4</v>
      </c>
      <c r="N29" s="491">
        <v>1E-4</v>
      </c>
      <c r="O29" s="491">
        <v>1E-4</v>
      </c>
      <c r="P29" s="491">
        <v>1E-4</v>
      </c>
      <c r="Q29" s="491">
        <v>1E-4</v>
      </c>
      <c r="R29" s="491">
        <v>1E-4</v>
      </c>
      <c r="S29" s="491">
        <v>1E-4</v>
      </c>
      <c r="T29" s="491">
        <v>1E-4</v>
      </c>
      <c r="U29" s="491">
        <v>1E-4</v>
      </c>
      <c r="V29" s="491">
        <v>1E-4</v>
      </c>
      <c r="W29" s="492">
        <v>1E-4</v>
      </c>
    </row>
    <row r="30" spans="2:23" ht="15">
      <c r="B30" s="385" t="s">
        <v>414</v>
      </c>
      <c r="C30" s="344" t="s">
        <v>415</v>
      </c>
      <c r="D30" s="347" t="s">
        <v>407</v>
      </c>
      <c r="E30" s="347" t="s">
        <v>413</v>
      </c>
      <c r="F30" s="357" t="s">
        <v>117</v>
      </c>
      <c r="G30" s="489"/>
      <c r="H30" s="491">
        <v>1E-4</v>
      </c>
      <c r="I30" s="491">
        <v>1E-4</v>
      </c>
      <c r="J30" s="491">
        <v>1E-4</v>
      </c>
      <c r="K30" s="491">
        <v>1E-4</v>
      </c>
      <c r="L30" s="491">
        <v>1E-4</v>
      </c>
      <c r="M30" s="491">
        <v>1E-4</v>
      </c>
      <c r="N30" s="491">
        <v>1E-4</v>
      </c>
      <c r="O30" s="491">
        <v>1E-4</v>
      </c>
      <c r="P30" s="491">
        <v>1E-4</v>
      </c>
      <c r="Q30" s="491">
        <v>1E-4</v>
      </c>
      <c r="R30" s="491">
        <v>1E-4</v>
      </c>
      <c r="S30" s="491">
        <v>1E-4</v>
      </c>
      <c r="T30" s="491">
        <v>1E-4</v>
      </c>
      <c r="U30" s="491">
        <v>1E-4</v>
      </c>
      <c r="V30" s="491">
        <v>1E-4</v>
      </c>
      <c r="W30" s="492">
        <v>1E-4</v>
      </c>
    </row>
    <row r="31" spans="2:23">
      <c r="B31" s="385" t="s">
        <v>416</v>
      </c>
      <c r="C31" s="344" t="s">
        <v>20</v>
      </c>
      <c r="D31" s="347" t="s">
        <v>417</v>
      </c>
      <c r="E31" s="347">
        <v>25</v>
      </c>
      <c r="F31" s="347" t="s">
        <v>418</v>
      </c>
      <c r="G31" s="347"/>
      <c r="H31" s="356">
        <v>1E-4</v>
      </c>
      <c r="I31" s="356">
        <v>1E-4</v>
      </c>
      <c r="J31" s="356">
        <v>1E-4</v>
      </c>
      <c r="K31" s="356">
        <v>1E-4</v>
      </c>
      <c r="L31" s="356">
        <v>1E-4</v>
      </c>
      <c r="M31" s="356">
        <v>1E-4</v>
      </c>
      <c r="N31" s="356">
        <v>1E-4</v>
      </c>
      <c r="O31" s="356">
        <v>1E-4</v>
      </c>
      <c r="P31" s="356">
        <v>1E-4</v>
      </c>
      <c r="Q31" s="356">
        <v>1E-4</v>
      </c>
      <c r="R31" s="356">
        <v>1E-4</v>
      </c>
      <c r="S31" s="356">
        <v>1E-4</v>
      </c>
      <c r="T31" s="356">
        <v>2.0000000000000001E-4</v>
      </c>
      <c r="U31" s="356">
        <v>2.0000000000000001E-4</v>
      </c>
      <c r="V31" s="356">
        <v>2.9999999999999997E-4</v>
      </c>
      <c r="W31" s="377">
        <v>4.0000000000000002E-4</v>
      </c>
    </row>
    <row r="32" spans="2:23" ht="15">
      <c r="B32" s="385" t="s">
        <v>419</v>
      </c>
      <c r="C32" s="344" t="s">
        <v>420</v>
      </c>
      <c r="D32" s="347" t="s">
        <v>421</v>
      </c>
      <c r="E32" s="347">
        <v>2.3E-2</v>
      </c>
      <c r="F32" s="347" t="s">
        <v>167</v>
      </c>
      <c r="G32" s="489"/>
      <c r="H32" s="491">
        <v>1.4041367454774481E-3</v>
      </c>
      <c r="I32" s="491">
        <v>1.4041367454774481E-3</v>
      </c>
      <c r="J32" s="491">
        <v>1.4041367454774481E-3</v>
      </c>
      <c r="K32" s="491">
        <v>1.4041367454774481E-3</v>
      </c>
      <c r="L32" s="491">
        <v>1.4041367454774481E-3</v>
      </c>
      <c r="M32" s="491">
        <v>1.4041367454774481E-3</v>
      </c>
      <c r="N32" s="491">
        <v>1.4041367454774481E-3</v>
      </c>
      <c r="O32" s="491">
        <v>1.4041367454774481E-3</v>
      </c>
      <c r="P32" s="491">
        <v>1.4041367454774481E-3</v>
      </c>
      <c r="Q32" s="491">
        <v>1.4041367454774481E-3</v>
      </c>
      <c r="R32" s="491">
        <v>1.4041367454774481E-3</v>
      </c>
      <c r="S32" s="491">
        <v>1.4041367454774481E-3</v>
      </c>
      <c r="T32" s="491">
        <v>1.4041367454774481E-3</v>
      </c>
      <c r="U32" s="491">
        <v>1.4041367454774481E-3</v>
      </c>
      <c r="V32" s="491">
        <v>1.4041367454774481E-3</v>
      </c>
      <c r="W32" s="492">
        <v>1.4041367454774481E-3</v>
      </c>
    </row>
    <row r="33" spans="2:23">
      <c r="B33" s="385">
        <v>2.4</v>
      </c>
      <c r="C33" s="353" t="s">
        <v>422</v>
      </c>
      <c r="D33" s="354"/>
      <c r="E33" s="354"/>
      <c r="F33" s="354"/>
      <c r="G33" s="354"/>
      <c r="H33" s="355">
        <f t="shared" ref="H33:W33" si="3">SQRT(H26^2+H27^2+H28^2+H29^2+H30^2+H31^2+H32^2)</f>
        <v>9.9336619205503789E-3</v>
      </c>
      <c r="I33" s="355">
        <f t="shared" si="3"/>
        <v>9.8238439864624209E-3</v>
      </c>
      <c r="J33" s="355">
        <f t="shared" si="3"/>
        <v>9.7952674927393197E-3</v>
      </c>
      <c r="K33" s="355">
        <f t="shared" si="3"/>
        <v>9.7952539307504215E-3</v>
      </c>
      <c r="L33" s="355">
        <f t="shared" si="3"/>
        <v>9.7952563375348183E-3</v>
      </c>
      <c r="M33" s="355">
        <f t="shared" si="3"/>
        <v>9.7952895772571696E-3</v>
      </c>
      <c r="N33" s="355">
        <f t="shared" si="3"/>
        <v>9.795316694132257E-3</v>
      </c>
      <c r="O33" s="355">
        <f t="shared" si="3"/>
        <v>9.7953739393336348E-3</v>
      </c>
      <c r="P33" s="355">
        <f t="shared" si="3"/>
        <v>9.8239844792807497E-3</v>
      </c>
      <c r="Q33" s="355">
        <f t="shared" si="3"/>
        <v>9.8241083284088364E-3</v>
      </c>
      <c r="R33" s="355">
        <f t="shared" si="3"/>
        <v>9.8243160570038752E-3</v>
      </c>
      <c r="S33" s="355">
        <f t="shared" si="3"/>
        <v>9.8245098587588231E-3</v>
      </c>
      <c r="T33" s="355">
        <f t="shared" si="3"/>
        <v>9.8264754926516932E-3</v>
      </c>
      <c r="U33" s="355">
        <f t="shared" si="3"/>
        <v>9.8268562948342231E-3</v>
      </c>
      <c r="V33" s="355">
        <f t="shared" si="3"/>
        <v>9.8301551935539855E-3</v>
      </c>
      <c r="W33" s="376">
        <f t="shared" si="3"/>
        <v>1.0934431349837152E-2</v>
      </c>
    </row>
    <row r="34" spans="2:23">
      <c r="B34" s="385"/>
      <c r="C34" s="344"/>
      <c r="D34" s="347"/>
      <c r="E34" s="347"/>
      <c r="F34" s="347"/>
      <c r="G34" s="489"/>
      <c r="H34" s="491"/>
      <c r="I34" s="491"/>
      <c r="J34" s="491"/>
      <c r="K34" s="491"/>
      <c r="L34" s="491"/>
      <c r="M34" s="491"/>
      <c r="N34" s="491"/>
      <c r="O34" s="491"/>
      <c r="P34" s="491"/>
      <c r="Q34" s="491"/>
      <c r="R34" s="491"/>
      <c r="S34" s="491"/>
      <c r="T34" s="491"/>
      <c r="U34" s="491"/>
      <c r="V34" s="491"/>
      <c r="W34" s="492"/>
    </row>
    <row r="35" spans="2:23">
      <c r="B35" s="385">
        <v>2.5</v>
      </c>
      <c r="C35" s="344" t="s">
        <v>423</v>
      </c>
      <c r="D35" s="347" t="s">
        <v>424</v>
      </c>
      <c r="E35" s="347" t="s">
        <v>385</v>
      </c>
      <c r="F35" s="347" t="s">
        <v>112</v>
      </c>
      <c r="G35" s="489"/>
      <c r="H35" s="491">
        <v>8.43E-3</v>
      </c>
      <c r="I35" s="491">
        <v>4.7200000000000002E-3</v>
      </c>
      <c r="J35" s="491">
        <v>4.3400000000000001E-3</v>
      </c>
      <c r="K35" s="491">
        <v>4.2599999999999999E-3</v>
      </c>
      <c r="L35" s="491">
        <v>4.3200000000000001E-3</v>
      </c>
      <c r="M35" s="491">
        <v>4.3600000000000002E-3</v>
      </c>
      <c r="N35" s="491">
        <v>4.4999999999999997E-3</v>
      </c>
      <c r="O35" s="491">
        <v>4.5300000000000002E-3</v>
      </c>
      <c r="P35" s="491">
        <v>4.8199999999999996E-3</v>
      </c>
      <c r="Q35" s="491">
        <v>5.1900000000000002E-3</v>
      </c>
      <c r="R35" s="491">
        <v>5.8300000000000001E-3</v>
      </c>
      <c r="S35" s="491">
        <v>6.7499999999999999E-3</v>
      </c>
      <c r="T35" s="491">
        <v>8.4399999999999996E-3</v>
      </c>
      <c r="U35" s="491">
        <v>1.0580000000000001E-2</v>
      </c>
      <c r="V35" s="491">
        <v>1.376E-2</v>
      </c>
      <c r="W35" s="492">
        <v>1.77E-2</v>
      </c>
    </row>
    <row r="36" spans="2:23">
      <c r="B36" s="385"/>
      <c r="C36" s="344"/>
      <c r="D36" s="347"/>
      <c r="E36" s="347"/>
      <c r="F36" s="347"/>
      <c r="G36" s="347"/>
      <c r="H36" s="356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356"/>
      <c r="U36" s="356"/>
      <c r="V36" s="356"/>
      <c r="W36" s="377"/>
    </row>
    <row r="37" spans="2:23">
      <c r="B37" s="385">
        <v>2.6</v>
      </c>
      <c r="C37" s="344" t="s">
        <v>425</v>
      </c>
      <c r="D37" s="347" t="s">
        <v>424</v>
      </c>
      <c r="E37" s="347" t="s">
        <v>426</v>
      </c>
      <c r="F37" s="347" t="s">
        <v>112</v>
      </c>
      <c r="G37" s="356"/>
      <c r="H37" s="491">
        <f t="shared" ref="H37:W37" si="4">0.005*2/SQRT(3)</f>
        <v>5.773502691896258E-3</v>
      </c>
      <c r="I37" s="491">
        <f t="shared" si="4"/>
        <v>5.773502691896258E-3</v>
      </c>
      <c r="J37" s="491">
        <f t="shared" si="4"/>
        <v>5.773502691896258E-3</v>
      </c>
      <c r="K37" s="491">
        <f t="shared" si="4"/>
        <v>5.773502691896258E-3</v>
      </c>
      <c r="L37" s="491">
        <f t="shared" si="4"/>
        <v>5.773502691896258E-3</v>
      </c>
      <c r="M37" s="491">
        <f t="shared" si="4"/>
        <v>5.773502691896258E-3</v>
      </c>
      <c r="N37" s="491">
        <f t="shared" si="4"/>
        <v>5.773502691896258E-3</v>
      </c>
      <c r="O37" s="491">
        <f t="shared" si="4"/>
        <v>5.773502691896258E-3</v>
      </c>
      <c r="P37" s="491">
        <f t="shared" si="4"/>
        <v>5.773502691896258E-3</v>
      </c>
      <c r="Q37" s="491">
        <f t="shared" si="4"/>
        <v>5.773502691896258E-3</v>
      </c>
      <c r="R37" s="491">
        <f t="shared" si="4"/>
        <v>5.773502691896258E-3</v>
      </c>
      <c r="S37" s="491">
        <f t="shared" si="4"/>
        <v>5.773502691896258E-3</v>
      </c>
      <c r="T37" s="491">
        <f t="shared" si="4"/>
        <v>5.773502691896258E-3</v>
      </c>
      <c r="U37" s="491">
        <f t="shared" si="4"/>
        <v>5.773502691896258E-3</v>
      </c>
      <c r="V37" s="491">
        <f t="shared" si="4"/>
        <v>5.773502691896258E-3</v>
      </c>
      <c r="W37" s="492">
        <f t="shared" si="4"/>
        <v>5.773502691896258E-3</v>
      </c>
    </row>
    <row r="38" spans="2:23">
      <c r="B38" s="385"/>
      <c r="C38" s="344"/>
      <c r="D38" s="347"/>
      <c r="E38" s="347"/>
      <c r="F38" s="347"/>
      <c r="G38" s="347"/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1"/>
      <c r="U38" s="491"/>
      <c r="V38" s="491"/>
      <c r="W38" s="492"/>
    </row>
    <row r="39" spans="2:23">
      <c r="B39" s="385"/>
      <c r="C39" s="360" t="s">
        <v>427</v>
      </c>
      <c r="D39" s="361"/>
      <c r="E39" s="361"/>
      <c r="F39" s="361" t="s">
        <v>112</v>
      </c>
      <c r="G39" s="362"/>
      <c r="H39" s="355">
        <f t="shared" ref="H39:W39" si="5">SQRT(H9^2+H16^2+H23^2+H33^2+H35^2+H37^2)</f>
        <v>2.1254731476829748E-2</v>
      </c>
      <c r="I39" s="355">
        <f t="shared" si="5"/>
        <v>1.9305983278620917E-2</v>
      </c>
      <c r="J39" s="355">
        <f t="shared" si="5"/>
        <v>1.9638919895995085E-2</v>
      </c>
      <c r="K39" s="355">
        <f t="shared" si="5"/>
        <v>2.0069299544983207E-2</v>
      </c>
      <c r="L39" s="355">
        <f t="shared" si="5"/>
        <v>1.9645302039017886E-2</v>
      </c>
      <c r="M39" s="355">
        <f t="shared" si="5"/>
        <v>2.0161712160898411E-2</v>
      </c>
      <c r="N39" s="355">
        <f t="shared" si="5"/>
        <v>1.9964699203752954E-2</v>
      </c>
      <c r="O39" s="355">
        <f t="shared" si="5"/>
        <v>1.9696503905746232E-2</v>
      </c>
      <c r="P39" s="355">
        <f t="shared" si="5"/>
        <v>2.0822117304891041E-2</v>
      </c>
      <c r="Q39" s="355">
        <f t="shared" si="5"/>
        <v>2.1497778403325285E-2</v>
      </c>
      <c r="R39" s="355">
        <f t="shared" si="5"/>
        <v>2.2899824952114029E-2</v>
      </c>
      <c r="S39" s="355">
        <f t="shared" si="5"/>
        <v>2.5819911365299108E-2</v>
      </c>
      <c r="T39" s="355">
        <f t="shared" si="5"/>
        <v>3.1002397657907577E-2</v>
      </c>
      <c r="U39" s="355">
        <f t="shared" si="5"/>
        <v>3.2857655994641376E-2</v>
      </c>
      <c r="V39" s="355">
        <f t="shared" si="5"/>
        <v>3.6143693748335724E-2</v>
      </c>
      <c r="W39" s="376">
        <f t="shared" si="5"/>
        <v>6.0861686335901083E-2</v>
      </c>
    </row>
    <row r="40" spans="2:23">
      <c r="B40" s="385"/>
      <c r="C40" s="344"/>
      <c r="D40" s="347"/>
      <c r="E40" s="347"/>
      <c r="F40" s="347"/>
      <c r="G40" s="489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W40" s="492"/>
    </row>
    <row r="41" spans="2:23">
      <c r="B41" s="385">
        <v>2.7</v>
      </c>
      <c r="C41" s="344" t="s">
        <v>428</v>
      </c>
      <c r="D41" s="347"/>
      <c r="E41" s="347"/>
      <c r="F41" s="347" t="s">
        <v>112</v>
      </c>
      <c r="G41" s="363"/>
      <c r="H41" s="356">
        <v>3.2000000000000002E-3</v>
      </c>
      <c r="I41" s="356">
        <v>3.2000000000000002E-3</v>
      </c>
      <c r="J41" s="356">
        <v>3.2000000000000002E-3</v>
      </c>
      <c r="K41" s="356">
        <v>3.2000000000000002E-3</v>
      </c>
      <c r="L41" s="356">
        <v>3.2000000000000002E-3</v>
      </c>
      <c r="M41" s="356">
        <v>3.0000000000000001E-3</v>
      </c>
      <c r="N41" s="356">
        <v>2.8E-3</v>
      </c>
      <c r="O41" s="356">
        <v>2.5999999999999999E-3</v>
      </c>
      <c r="P41" s="356">
        <v>2.3E-3</v>
      </c>
      <c r="Q41" s="356">
        <v>1.9E-3</v>
      </c>
      <c r="R41" s="356">
        <v>1E-3</v>
      </c>
      <c r="S41" s="356">
        <v>8.9999999999999998E-4</v>
      </c>
      <c r="T41" s="356">
        <v>3.4000000000000002E-2</v>
      </c>
      <c r="U41" s="356">
        <v>5.3E-3</v>
      </c>
      <c r="V41" s="356">
        <v>1.2999999999999999E-3</v>
      </c>
      <c r="W41" s="377">
        <v>2.0400000000000001E-2</v>
      </c>
    </row>
    <row r="42" spans="2:23">
      <c r="B42" s="385">
        <v>2.7</v>
      </c>
      <c r="C42" s="344" t="s">
        <v>429</v>
      </c>
      <c r="D42" s="347"/>
      <c r="E42" s="347"/>
      <c r="F42" s="347" t="s">
        <v>112</v>
      </c>
      <c r="G42" s="347"/>
      <c r="H42" s="356">
        <v>1.1999999999999999E-3</v>
      </c>
      <c r="I42" s="356">
        <v>1.1999999999999999E-3</v>
      </c>
      <c r="J42" s="356">
        <v>1.1000000000000001E-3</v>
      </c>
      <c r="K42" s="356">
        <v>1.1000000000000001E-3</v>
      </c>
      <c r="L42" s="356">
        <v>1.2999999999999999E-3</v>
      </c>
      <c r="M42" s="356">
        <v>1.9E-3</v>
      </c>
      <c r="N42" s="356">
        <v>2.3E-3</v>
      </c>
      <c r="O42" s="356">
        <v>2.7000000000000001E-3</v>
      </c>
      <c r="P42" s="356">
        <v>3.3999999999999998E-3</v>
      </c>
      <c r="Q42" s="356">
        <v>4.4000000000000003E-3</v>
      </c>
      <c r="R42" s="356">
        <v>6.4999999999999997E-3</v>
      </c>
      <c r="S42" s="356">
        <v>1.0200000000000001E-2</v>
      </c>
      <c r="T42" s="356">
        <v>1.6E-2</v>
      </c>
      <c r="U42" s="356">
        <v>2.1299999999999999E-2</v>
      </c>
      <c r="V42" s="356">
        <v>1.8499999999999999E-2</v>
      </c>
      <c r="W42" s="377">
        <v>7.1999999999999998E-3</v>
      </c>
    </row>
    <row r="43" spans="2:23">
      <c r="B43" s="385"/>
      <c r="C43" s="344"/>
      <c r="D43" s="347"/>
      <c r="E43" s="347"/>
      <c r="F43" s="347"/>
      <c r="G43" s="491"/>
      <c r="H43" s="491"/>
      <c r="I43" s="491"/>
      <c r="J43" s="491"/>
      <c r="K43" s="491"/>
      <c r="L43" s="491"/>
      <c r="M43" s="491"/>
      <c r="N43" s="491"/>
      <c r="O43" s="491"/>
      <c r="P43" s="491"/>
      <c r="Q43" s="491"/>
      <c r="R43" s="491"/>
      <c r="S43" s="491"/>
      <c r="T43" s="489"/>
      <c r="U43" s="489"/>
      <c r="V43" s="489"/>
      <c r="W43" s="490"/>
    </row>
    <row r="44" spans="2:23">
      <c r="B44" s="385"/>
      <c r="C44" s="360" t="s">
        <v>430</v>
      </c>
      <c r="D44" s="361"/>
      <c r="E44" s="361"/>
      <c r="F44" s="361" t="s">
        <v>112</v>
      </c>
      <c r="G44" s="364"/>
      <c r="H44" s="365">
        <f t="shared" ref="H44:W44" si="6">SQRT(H39^2+H41^2+H42^2)</f>
        <v>2.1527740479486863E-2</v>
      </c>
      <c r="I44" s="365">
        <f t="shared" si="6"/>
        <v>1.9606146749282238E-2</v>
      </c>
      <c r="J44" s="365">
        <f t="shared" si="6"/>
        <v>1.9928300847822215E-2</v>
      </c>
      <c r="K44" s="365">
        <f t="shared" si="6"/>
        <v>2.0352562104714561E-2</v>
      </c>
      <c r="L44" s="365">
        <f t="shared" si="6"/>
        <v>1.9946626085737915E-2</v>
      </c>
      <c r="M44" s="365">
        <f t="shared" si="6"/>
        <v>2.0472045263209997E-2</v>
      </c>
      <c r="N44" s="365">
        <f t="shared" si="6"/>
        <v>2.0290865291956721E-2</v>
      </c>
      <c r="O44" s="365">
        <f t="shared" si="6"/>
        <v>2.0049994167307794E-2</v>
      </c>
      <c r="P44" s="365">
        <f t="shared" si="6"/>
        <v>2.1222878434808103E-2</v>
      </c>
      <c r="Q44" s="365">
        <f t="shared" si="6"/>
        <v>2.2025541452560912E-2</v>
      </c>
      <c r="R44" s="365">
        <f t="shared" si="6"/>
        <v>2.3825448219025477E-2</v>
      </c>
      <c r="S44" s="365">
        <f t="shared" si="6"/>
        <v>2.7776209657041077E-2</v>
      </c>
      <c r="T44" s="365">
        <f t="shared" si="6"/>
        <v>4.8714973678931961E-2</v>
      </c>
      <c r="U44" s="365">
        <f t="shared" si="6"/>
        <v>3.9514624602318978E-2</v>
      </c>
      <c r="V44" s="365">
        <f t="shared" si="6"/>
        <v>4.0623965805586762E-2</v>
      </c>
      <c r="W44" s="378">
        <f t="shared" si="6"/>
        <v>6.4592142429630003E-2</v>
      </c>
    </row>
    <row r="45" spans="2:23">
      <c r="B45" s="385"/>
      <c r="C45" s="344"/>
      <c r="D45" s="347"/>
      <c r="E45" s="347"/>
      <c r="F45" s="347"/>
      <c r="G45" s="347"/>
      <c r="H45" s="347"/>
      <c r="I45" s="347"/>
      <c r="J45" s="347"/>
      <c r="K45" s="347"/>
      <c r="L45" s="347"/>
      <c r="M45" s="347"/>
      <c r="N45" s="347"/>
      <c r="O45" s="347"/>
      <c r="P45" s="347"/>
      <c r="Q45" s="347"/>
      <c r="R45" s="347"/>
      <c r="S45" s="347"/>
      <c r="T45" s="347"/>
      <c r="U45" s="347"/>
      <c r="V45" s="347"/>
      <c r="W45" s="379"/>
    </row>
    <row r="46" spans="2:23" ht="14.25" thickBot="1">
      <c r="B46" s="386"/>
      <c r="C46" s="380" t="s">
        <v>431</v>
      </c>
      <c r="D46" s="381"/>
      <c r="E46" s="381"/>
      <c r="F46" s="381" t="s">
        <v>112</v>
      </c>
      <c r="G46" s="382"/>
      <c r="H46" s="383">
        <v>7.0000000000000007E-2</v>
      </c>
      <c r="I46" s="383">
        <v>0.05</v>
      </c>
      <c r="J46" s="383">
        <v>0.04</v>
      </c>
      <c r="K46" s="383">
        <v>0.04</v>
      </c>
      <c r="L46" s="383">
        <v>0.04</v>
      </c>
      <c r="M46" s="383">
        <v>0.04</v>
      </c>
      <c r="N46" s="383">
        <v>0.04</v>
      </c>
      <c r="O46" s="383">
        <v>0.04</v>
      </c>
      <c r="P46" s="383">
        <v>0.04</v>
      </c>
      <c r="Q46" s="383">
        <v>0.04</v>
      </c>
      <c r="R46" s="383">
        <v>0.04</v>
      </c>
      <c r="S46" s="383">
        <v>0.04</v>
      </c>
      <c r="T46" s="383">
        <v>0.05</v>
      </c>
      <c r="U46" s="383">
        <v>0.06</v>
      </c>
      <c r="V46" s="383">
        <v>7.0000000000000007E-2</v>
      </c>
      <c r="W46" s="384">
        <v>0.1</v>
      </c>
    </row>
  </sheetData>
  <sheetProtection algorithmName="SHA-512" hashValue="e3+krNKMBhQRZW4Obvkm+OLPYCLZ9pg7ggI/mIWZNBa3U5MZ2s9oF5EQbYXu95HPy9+v5uF6UqFV/m07wNPxrA==" saltValue="im9IzZKcnF9+2dc6GVvHYg==" spinCount="100000" sheet="1" objects="1" scenarios="1"/>
  <phoneticPr fontId="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2"/>
  <sheetViews>
    <sheetView zoomScale="85" zoomScaleNormal="85" workbookViewId="0">
      <selection activeCell="F11" sqref="F11"/>
    </sheetView>
  </sheetViews>
  <sheetFormatPr defaultRowHeight="13.9"/>
  <cols>
    <col min="1" max="1" width="12.59765625" customWidth="1"/>
    <col min="2" max="2" width="25.9296875" customWidth="1"/>
  </cols>
  <sheetData>
    <row r="1" spans="1:125" s="3" customFormat="1" ht="26.2" customHeight="1" thickBot="1">
      <c r="A1" s="3" t="s">
        <v>17</v>
      </c>
      <c r="B1" s="3" t="s">
        <v>18</v>
      </c>
    </row>
    <row r="2" spans="1:125">
      <c r="B2" s="410" t="s">
        <v>432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2" t="s">
        <v>433</v>
      </c>
      <c r="Q2" s="411"/>
      <c r="R2" s="411"/>
      <c r="S2" s="411"/>
      <c r="T2" s="411"/>
      <c r="U2" s="411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3"/>
      <c r="AJ2" s="413"/>
      <c r="AK2" s="413"/>
      <c r="AL2" s="413"/>
      <c r="AM2" s="413"/>
      <c r="AN2" s="413"/>
      <c r="AO2" s="413"/>
      <c r="AP2" s="413"/>
      <c r="AQ2" s="413"/>
      <c r="AR2" s="413"/>
      <c r="AS2" s="413"/>
      <c r="AT2" s="413"/>
      <c r="AU2" s="413"/>
      <c r="AV2" s="413"/>
      <c r="AW2" s="413"/>
      <c r="AX2" s="413"/>
      <c r="AY2" s="413"/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413"/>
      <c r="CA2" s="413"/>
      <c r="CB2" s="413"/>
      <c r="CC2" s="413"/>
      <c r="CD2" s="413"/>
      <c r="CE2" s="413"/>
      <c r="CF2" s="413"/>
      <c r="CG2" s="413"/>
      <c r="CH2" s="413"/>
      <c r="CI2" s="413"/>
      <c r="CJ2" s="413"/>
      <c r="CK2" s="413"/>
      <c r="CL2" s="413"/>
      <c r="CM2" s="413"/>
      <c r="CN2" s="413"/>
      <c r="CO2" s="413"/>
      <c r="CP2" s="413"/>
      <c r="CQ2" s="413"/>
      <c r="CR2" s="413"/>
      <c r="CS2" s="413"/>
      <c r="CT2" s="413"/>
      <c r="CU2" s="413"/>
      <c r="CV2" s="413"/>
      <c r="CW2" s="413"/>
      <c r="CX2" s="413"/>
      <c r="CY2" s="413"/>
      <c r="CZ2" s="413"/>
      <c r="DA2" s="413"/>
      <c r="DB2" s="413"/>
      <c r="DC2" s="413"/>
      <c r="DD2" s="413"/>
      <c r="DE2" s="413"/>
      <c r="DF2" s="413"/>
      <c r="DG2" s="413"/>
      <c r="DH2" s="413"/>
      <c r="DI2" s="413"/>
      <c r="DJ2" s="413"/>
      <c r="DK2" s="413"/>
      <c r="DL2" s="413"/>
      <c r="DM2" s="413"/>
      <c r="DN2" s="413"/>
      <c r="DO2" s="413"/>
      <c r="DP2" s="413"/>
      <c r="DQ2" s="413"/>
      <c r="DR2" s="413"/>
      <c r="DS2" s="413"/>
      <c r="DT2" s="413"/>
      <c r="DU2" s="414"/>
    </row>
    <row r="3" spans="1:125">
      <c r="B3" s="415" t="s">
        <v>434</v>
      </c>
      <c r="C3" s="390">
        <v>1.9952620267868042</v>
      </c>
      <c r="D3" s="390">
        <v>2.5118858814239502</v>
      </c>
      <c r="E3" s="391">
        <v>3.1622781753540039</v>
      </c>
      <c r="F3" s="391">
        <v>3.981071949005127</v>
      </c>
      <c r="G3" s="391">
        <v>5.0118718147277832</v>
      </c>
      <c r="H3" s="391">
        <v>6.3095741271972656</v>
      </c>
      <c r="I3" s="391">
        <v>7.9432821273803711</v>
      </c>
      <c r="J3" s="391">
        <v>10</v>
      </c>
      <c r="K3" s="391">
        <v>12.589249610900879</v>
      </c>
      <c r="L3" s="391">
        <v>15.848931312561035</v>
      </c>
      <c r="M3" s="391">
        <v>19.952619552612305</v>
      </c>
      <c r="N3" s="391">
        <v>21.134891510009766</v>
      </c>
      <c r="O3" s="391">
        <v>22.387210845947266</v>
      </c>
      <c r="P3" s="391">
        <v>23.713739395141602</v>
      </c>
      <c r="Q3" s="391">
        <v>25.118860244750977</v>
      </c>
      <c r="R3" s="391">
        <v>26.607250213623047</v>
      </c>
      <c r="S3" s="391">
        <v>28.183830261230469</v>
      </c>
      <c r="T3" s="391">
        <v>29.853830337524414</v>
      </c>
      <c r="U3" s="391">
        <v>31.622770309448242</v>
      </c>
      <c r="V3" s="391">
        <v>33.496540069580078</v>
      </c>
      <c r="W3" s="391">
        <v>35.481330871582031</v>
      </c>
      <c r="X3" s="391">
        <v>37.583740234375</v>
      </c>
      <c r="Y3" s="391">
        <v>39.810722351074219</v>
      </c>
      <c r="Z3" s="391">
        <v>42.169651031494141</v>
      </c>
      <c r="AA3" s="391">
        <v>44.668361663818359</v>
      </c>
      <c r="AB3" s="391">
        <v>47.315120697021484</v>
      </c>
      <c r="AC3" s="391">
        <v>50.118728637695313</v>
      </c>
      <c r="AD3" s="391">
        <v>53.088447570800781</v>
      </c>
      <c r="AE3" s="391">
        <v>56.234127044677734</v>
      </c>
      <c r="AF3" s="391">
        <v>59.566211700439453</v>
      </c>
      <c r="AG3" s="391">
        <v>63.095733642578125</v>
      </c>
      <c r="AH3" s="391">
        <v>66.834396362304688</v>
      </c>
      <c r="AI3" s="391">
        <v>70.794570922851563</v>
      </c>
      <c r="AJ3" s="391">
        <v>74.989425659179688</v>
      </c>
      <c r="AK3" s="391">
        <v>79.432823181152344</v>
      </c>
      <c r="AL3" s="390">
        <v>84.139503479003906</v>
      </c>
      <c r="AM3" s="390">
        <v>89.125099182128906</v>
      </c>
      <c r="AN3" s="390">
        <v>94.406089782714844</v>
      </c>
      <c r="AO3" s="392">
        <v>100</v>
      </c>
      <c r="AP3" s="392">
        <v>105.92539978027344</v>
      </c>
      <c r="AQ3" s="392">
        <v>112.20180511474609</v>
      </c>
      <c r="AR3" s="392">
        <v>118.85020446777344</v>
      </c>
      <c r="AS3" s="392">
        <v>125.89250183105469</v>
      </c>
      <c r="AT3" s="392">
        <v>133.35209655761719</v>
      </c>
      <c r="AU3" s="392">
        <v>141.25379943847656</v>
      </c>
      <c r="AV3" s="392">
        <v>149.62350463867188</v>
      </c>
      <c r="AW3" s="392">
        <v>158.48930358886719</v>
      </c>
      <c r="AX3" s="392">
        <v>167.88040161132813</v>
      </c>
      <c r="AY3" s="392">
        <v>177.82789611816406</v>
      </c>
      <c r="AZ3" s="392">
        <v>188.36489868164063</v>
      </c>
      <c r="BA3" s="392">
        <v>199.52619934082031</v>
      </c>
      <c r="BB3" s="392">
        <v>211.34890747070313</v>
      </c>
      <c r="BC3" s="392">
        <v>223.87210083007813</v>
      </c>
      <c r="BD3" s="392">
        <v>237.13740539550781</v>
      </c>
      <c r="BE3" s="392">
        <v>251.18869018554688</v>
      </c>
      <c r="BF3" s="392">
        <v>266.072509765625</v>
      </c>
      <c r="BG3" s="392">
        <v>281.83828735351563</v>
      </c>
      <c r="BH3" s="392">
        <v>298.5382080078125</v>
      </c>
      <c r="BI3" s="392">
        <v>316.227783203125</v>
      </c>
      <c r="BJ3" s="392">
        <v>334.96548461914063</v>
      </c>
      <c r="BK3" s="392">
        <v>354.81338500976563</v>
      </c>
      <c r="BL3" s="392">
        <v>375.83737182617188</v>
      </c>
      <c r="BM3" s="392">
        <v>398.10711669921875</v>
      </c>
      <c r="BN3" s="392">
        <v>421.69650268554688</v>
      </c>
      <c r="BO3" s="392">
        <v>446.6837158203125</v>
      </c>
      <c r="BP3" s="392">
        <v>473.15121459960938</v>
      </c>
      <c r="BQ3" s="392">
        <v>501.18731689453125</v>
      </c>
      <c r="BR3" s="392">
        <v>530.88433837890625</v>
      </c>
      <c r="BS3" s="392">
        <v>562.34124755859375</v>
      </c>
      <c r="BT3" s="392">
        <v>595.66229248046875</v>
      </c>
      <c r="BU3" s="392">
        <v>630.95721435546875</v>
      </c>
      <c r="BV3" s="392">
        <v>668.343994140625</v>
      </c>
      <c r="BW3" s="392">
        <v>707.945556640625</v>
      </c>
      <c r="BX3" s="392">
        <v>749.89422607421875</v>
      </c>
      <c r="BY3" s="392">
        <v>794.3284912109375</v>
      </c>
      <c r="BZ3" s="392">
        <v>841.39501953125</v>
      </c>
      <c r="CA3" s="392">
        <v>891.25103759765625</v>
      </c>
      <c r="CB3" s="392">
        <v>944.0606689453125</v>
      </c>
      <c r="CC3" s="393">
        <v>1000</v>
      </c>
      <c r="CD3" s="394">
        <v>1059.2540283203125</v>
      </c>
      <c r="CE3" s="394">
        <v>1122.0179443359375</v>
      </c>
      <c r="CF3" s="394">
        <v>1188.501953125</v>
      </c>
      <c r="CG3" s="394">
        <v>1258.9249267578125</v>
      </c>
      <c r="CH3" s="394">
        <v>1333.52099609375</v>
      </c>
      <c r="CI3" s="394">
        <v>1412.5380859375</v>
      </c>
      <c r="CJ3" s="394">
        <v>1496.2349853515625</v>
      </c>
      <c r="CK3" s="394">
        <v>1584.8929443359375</v>
      </c>
      <c r="CL3" s="394">
        <v>1678.8040771484375</v>
      </c>
      <c r="CM3" s="394">
        <v>1778.2789306640625</v>
      </c>
      <c r="CN3" s="394">
        <v>1883.64990234375</v>
      </c>
      <c r="CO3" s="394">
        <v>1995.2620849609375</v>
      </c>
      <c r="CP3" s="394">
        <v>2113.489013671875</v>
      </c>
      <c r="CQ3" s="394">
        <v>2238.720947265625</v>
      </c>
      <c r="CR3" s="394">
        <v>2371.373779296875</v>
      </c>
      <c r="CS3" s="394">
        <v>2511.886962890625</v>
      </c>
      <c r="CT3" s="394">
        <v>2660.72509765625</v>
      </c>
      <c r="CU3" s="394">
        <v>2818.383056640625</v>
      </c>
      <c r="CV3" s="394">
        <v>2985.382080078125</v>
      </c>
      <c r="CW3" s="394">
        <v>3162.27783203125</v>
      </c>
      <c r="CX3" s="394">
        <v>3349.655029296875</v>
      </c>
      <c r="CY3" s="394">
        <v>3548.134033203125</v>
      </c>
      <c r="CZ3" s="394">
        <v>3758.3740234375</v>
      </c>
      <c r="DA3" s="394">
        <v>3981.071044921875</v>
      </c>
      <c r="DB3" s="394">
        <v>4216.96533203125</v>
      </c>
      <c r="DC3" s="394">
        <v>4466.8369140625</v>
      </c>
      <c r="DD3" s="394">
        <v>4731.51220703125</v>
      </c>
      <c r="DE3" s="394">
        <v>5011.87255859375</v>
      </c>
      <c r="DF3" s="394">
        <v>5308.84326171875</v>
      </c>
      <c r="DG3" s="394">
        <v>5623.4130859375</v>
      </c>
      <c r="DH3" s="394">
        <v>5956.623046875</v>
      </c>
      <c r="DI3" s="394">
        <v>6309.5732421875</v>
      </c>
      <c r="DJ3" s="394">
        <v>6683.4404296875</v>
      </c>
      <c r="DK3" s="394">
        <v>7079.4560546875</v>
      </c>
      <c r="DL3" s="394">
        <v>7498.94189453125</v>
      </c>
      <c r="DM3" s="394">
        <v>7943.2841796875</v>
      </c>
      <c r="DN3" s="394">
        <v>8413.9501953125</v>
      </c>
      <c r="DO3" s="394">
        <v>8912.5107421875</v>
      </c>
      <c r="DP3" s="394">
        <v>9440.6064453125</v>
      </c>
      <c r="DQ3" s="395">
        <v>10000</v>
      </c>
      <c r="DR3" s="395">
        <v>10592.5400390625</v>
      </c>
      <c r="DS3" s="395">
        <v>11220.1904296875</v>
      </c>
      <c r="DT3" s="395">
        <v>11885.0205078125</v>
      </c>
      <c r="DU3" s="416">
        <v>12589.25</v>
      </c>
    </row>
    <row r="4" spans="1:125">
      <c r="B4" s="415"/>
      <c r="C4" s="389"/>
      <c r="D4" s="389"/>
      <c r="E4" s="389"/>
      <c r="F4" s="396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  <c r="Z4" s="389"/>
      <c r="AA4" s="389"/>
      <c r="AB4" s="389"/>
      <c r="AC4" s="389"/>
      <c r="AD4" s="389"/>
      <c r="AE4" s="389"/>
      <c r="AF4" s="389"/>
      <c r="AG4" s="389"/>
      <c r="AH4" s="389"/>
      <c r="AI4" s="389"/>
      <c r="AJ4" s="389"/>
      <c r="AK4" s="389"/>
      <c r="AL4" s="389"/>
      <c r="AM4" s="389"/>
      <c r="AN4" s="389"/>
      <c r="AO4" s="389"/>
      <c r="AP4" s="389"/>
      <c r="AQ4" s="389"/>
      <c r="AR4" s="389"/>
      <c r="AS4" s="389"/>
      <c r="AT4" s="389"/>
      <c r="AU4" s="389"/>
      <c r="AV4" s="389"/>
      <c r="AW4" s="389"/>
      <c r="AX4" s="389"/>
      <c r="AY4" s="389"/>
      <c r="AZ4" s="389"/>
      <c r="BA4" s="389"/>
      <c r="BB4" s="389"/>
      <c r="BC4" s="389"/>
      <c r="BD4" s="389"/>
      <c r="BE4" s="389"/>
      <c r="BF4" s="389"/>
      <c r="BG4" s="389"/>
      <c r="BH4" s="389"/>
      <c r="BI4" s="389"/>
      <c r="BJ4" s="389"/>
      <c r="BK4" s="389"/>
      <c r="BL4" s="389"/>
      <c r="BM4" s="389"/>
      <c r="BN4" s="389"/>
      <c r="BO4" s="389"/>
      <c r="BP4" s="389"/>
      <c r="BQ4" s="389"/>
      <c r="BR4" s="389"/>
      <c r="BS4" s="389"/>
      <c r="BT4" s="389"/>
      <c r="BU4" s="389"/>
      <c r="BV4" s="389"/>
      <c r="BW4" s="389"/>
      <c r="BX4" s="389"/>
      <c r="BY4" s="389"/>
      <c r="BZ4" s="389"/>
      <c r="CA4" s="389"/>
      <c r="CB4" s="389"/>
      <c r="CC4" s="389"/>
      <c r="CD4" s="389"/>
      <c r="CE4" s="389"/>
      <c r="CF4" s="389"/>
      <c r="CG4" s="389"/>
      <c r="CH4" s="389"/>
      <c r="CI4" s="389"/>
      <c r="CJ4" s="389"/>
      <c r="CK4" s="389"/>
      <c r="CL4" s="389"/>
      <c r="CM4" s="389"/>
      <c r="CN4" s="389"/>
      <c r="CO4" s="389"/>
      <c r="CP4" s="389"/>
      <c r="CQ4" s="389"/>
      <c r="CR4" s="389"/>
      <c r="CS4" s="389"/>
      <c r="CT4" s="389"/>
      <c r="CU4" s="389"/>
      <c r="CV4" s="389"/>
      <c r="CW4" s="389"/>
      <c r="CX4" s="389"/>
      <c r="CY4" s="389"/>
      <c r="CZ4" s="389"/>
      <c r="DA4" s="389"/>
      <c r="DB4" s="389"/>
      <c r="DC4" s="389"/>
      <c r="DD4" s="389"/>
      <c r="DE4" s="389"/>
      <c r="DF4" s="389"/>
      <c r="DG4" s="389"/>
      <c r="DH4" s="389"/>
      <c r="DI4" s="389"/>
      <c r="DJ4" s="389"/>
      <c r="DK4" s="389"/>
      <c r="DL4" s="389"/>
      <c r="DM4" s="389"/>
      <c r="DN4" s="389"/>
      <c r="DO4" s="389"/>
      <c r="DP4" s="389"/>
      <c r="DQ4" s="389"/>
      <c r="DR4" s="389"/>
      <c r="DS4" s="389"/>
      <c r="DT4" s="389"/>
      <c r="DU4" s="417"/>
    </row>
    <row r="5" spans="1:125" ht="15">
      <c r="B5" s="418" t="s">
        <v>439</v>
      </c>
      <c r="C5" s="397"/>
      <c r="D5" s="397"/>
      <c r="E5" s="397"/>
      <c r="F5" s="396"/>
      <c r="G5" s="398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89"/>
      <c r="AK5" s="389"/>
      <c r="AL5" s="389"/>
      <c r="AM5" s="399"/>
      <c r="AN5" s="389"/>
      <c r="AO5" s="389"/>
      <c r="AP5" s="389"/>
      <c r="AQ5" s="389"/>
      <c r="AR5" s="389"/>
      <c r="AS5" s="389"/>
      <c r="AT5" s="389"/>
      <c r="AU5" s="389"/>
      <c r="AV5" s="389"/>
      <c r="AW5" s="389"/>
      <c r="AX5" s="389"/>
      <c r="AY5" s="389"/>
      <c r="AZ5" s="389"/>
      <c r="BA5" s="389"/>
      <c r="BB5" s="389"/>
      <c r="BC5" s="389"/>
      <c r="BD5" s="389"/>
      <c r="BE5" s="389"/>
      <c r="BF5" s="389"/>
      <c r="BG5" s="389"/>
      <c r="BH5" s="389"/>
      <c r="BI5" s="389"/>
      <c r="BJ5" s="389"/>
      <c r="BK5" s="389"/>
      <c r="BL5" s="389"/>
      <c r="BM5" s="389"/>
      <c r="BN5" s="389"/>
      <c r="BO5" s="389"/>
      <c r="BP5" s="389"/>
      <c r="BQ5" s="389"/>
      <c r="BR5" s="389"/>
      <c r="BS5" s="389"/>
      <c r="BT5" s="389"/>
      <c r="BU5" s="389"/>
      <c r="BV5" s="389"/>
      <c r="BW5" s="389"/>
      <c r="BX5" s="389"/>
      <c r="BY5" s="389"/>
      <c r="BZ5" s="389"/>
      <c r="CA5" s="389"/>
      <c r="CB5" s="389"/>
      <c r="CC5" s="389"/>
      <c r="CD5" s="389"/>
      <c r="CE5" s="389"/>
      <c r="CF5" s="389"/>
      <c r="CG5" s="389"/>
      <c r="CH5" s="389"/>
      <c r="CI5" s="389"/>
      <c r="CJ5" s="389"/>
      <c r="CK5" s="389"/>
      <c r="CL5" s="389"/>
      <c r="CM5" s="389"/>
      <c r="CN5" s="389"/>
      <c r="CO5" s="389"/>
      <c r="CP5" s="389"/>
      <c r="CQ5" s="389"/>
      <c r="CR5" s="389"/>
      <c r="CS5" s="389"/>
      <c r="CT5" s="389"/>
      <c r="CU5" s="389"/>
      <c r="CV5" s="389"/>
      <c r="CW5" s="389"/>
      <c r="CX5" s="389"/>
      <c r="CY5" s="389"/>
      <c r="CZ5" s="389"/>
      <c r="DA5" s="389"/>
      <c r="DB5" s="389"/>
      <c r="DC5" s="389"/>
      <c r="DD5" s="389"/>
      <c r="DE5" s="389"/>
      <c r="DF5" s="389"/>
      <c r="DG5" s="389"/>
      <c r="DH5" s="389"/>
      <c r="DI5" s="389"/>
      <c r="DJ5" s="389"/>
      <c r="DK5" s="389"/>
      <c r="DL5" s="389"/>
      <c r="DM5" s="389"/>
      <c r="DN5" s="389"/>
      <c r="DO5" s="389"/>
      <c r="DP5" s="389"/>
      <c r="DQ5" s="389"/>
      <c r="DR5" s="389"/>
      <c r="DS5" s="389"/>
      <c r="DT5" s="389"/>
      <c r="DU5" s="417"/>
    </row>
    <row r="6" spans="1:125" ht="15.75">
      <c r="B6" s="419" t="s">
        <v>440</v>
      </c>
      <c r="C6" s="400">
        <v>4.8495999999999999E-3</v>
      </c>
      <c r="D6" s="401">
        <v>4.8495999999999999E-3</v>
      </c>
      <c r="E6" s="401">
        <v>4.8495999999999999E-3</v>
      </c>
      <c r="F6" s="401">
        <v>4.8495999999999999E-3</v>
      </c>
      <c r="G6" s="401">
        <v>4.8495999999999999E-3</v>
      </c>
      <c r="H6" s="401">
        <v>4.8495999999999999E-3</v>
      </c>
      <c r="I6" s="401">
        <v>4.8495999999999999E-3</v>
      </c>
      <c r="J6" s="401">
        <v>4.8495999999999999E-3</v>
      </c>
      <c r="K6" s="401">
        <v>4.8495999999999999E-3</v>
      </c>
      <c r="L6" s="401">
        <v>4.8495999999999999E-3</v>
      </c>
      <c r="M6" s="401">
        <v>4.8495999999999999E-3</v>
      </c>
      <c r="N6" s="401">
        <v>4.8495999999999999E-3</v>
      </c>
      <c r="O6" s="401">
        <v>4.8495999999999999E-3</v>
      </c>
      <c r="P6" s="401">
        <v>4.8495999999999999E-3</v>
      </c>
      <c r="Q6" s="401">
        <v>4.8495999999999999E-3</v>
      </c>
      <c r="R6" s="401">
        <v>4.8495999999999999E-3</v>
      </c>
      <c r="S6" s="401">
        <v>4.8495999999999999E-3</v>
      </c>
      <c r="T6" s="401">
        <v>4.8495999999999999E-3</v>
      </c>
      <c r="U6" s="401">
        <v>4.8495999999999999E-3</v>
      </c>
      <c r="V6" s="401">
        <v>4.8495999999999999E-3</v>
      </c>
      <c r="W6" s="401">
        <v>4.8495999999999999E-3</v>
      </c>
      <c r="X6" s="401">
        <v>4.8495999999999999E-3</v>
      </c>
      <c r="Y6" s="401">
        <v>4.8495999999999999E-3</v>
      </c>
      <c r="Z6" s="401">
        <v>4.8495999999999999E-3</v>
      </c>
      <c r="AA6" s="401">
        <v>4.8495999999999999E-3</v>
      </c>
      <c r="AB6" s="401">
        <v>4.8495999999999999E-3</v>
      </c>
      <c r="AC6" s="401">
        <v>4.8495999999999999E-3</v>
      </c>
      <c r="AD6" s="401">
        <v>4.8495999999999999E-3</v>
      </c>
      <c r="AE6" s="401">
        <v>4.8495999999999999E-3</v>
      </c>
      <c r="AF6" s="401">
        <v>4.8495999999999999E-3</v>
      </c>
      <c r="AG6" s="401">
        <v>4.8495999999999999E-3</v>
      </c>
      <c r="AH6" s="401">
        <v>4.8495999999999999E-3</v>
      </c>
      <c r="AI6" s="401">
        <v>4.8495999999999999E-3</v>
      </c>
      <c r="AJ6" s="401">
        <v>4.8495999999999999E-3</v>
      </c>
      <c r="AK6" s="401">
        <v>4.8495999999999999E-3</v>
      </c>
      <c r="AL6" s="401">
        <v>4.8495999999999999E-3</v>
      </c>
      <c r="AM6" s="401">
        <v>4.8495999999999999E-3</v>
      </c>
      <c r="AN6" s="401">
        <v>4.8495999999999999E-3</v>
      </c>
      <c r="AO6" s="401">
        <v>4.8495999999999999E-3</v>
      </c>
      <c r="AP6" s="401">
        <v>4.8495999999999999E-3</v>
      </c>
      <c r="AQ6" s="401">
        <v>4.8495999999999999E-3</v>
      </c>
      <c r="AR6" s="401">
        <v>4.8495999999999999E-3</v>
      </c>
      <c r="AS6" s="401">
        <v>4.8495999999999999E-3</v>
      </c>
      <c r="AT6" s="401">
        <v>4.8495999999999999E-3</v>
      </c>
      <c r="AU6" s="401">
        <v>4.8495999999999999E-3</v>
      </c>
      <c r="AV6" s="401">
        <v>4.8495999999999999E-3</v>
      </c>
      <c r="AW6" s="401">
        <v>4.8495999999999999E-3</v>
      </c>
      <c r="AX6" s="401">
        <v>4.8495999999999999E-3</v>
      </c>
      <c r="AY6" s="401">
        <v>4.8495999999999999E-3</v>
      </c>
      <c r="AZ6" s="401">
        <v>4.8495999999999999E-3</v>
      </c>
      <c r="BA6" s="401">
        <v>4.8495999999999999E-3</v>
      </c>
      <c r="BB6" s="401">
        <v>4.8495999999999999E-3</v>
      </c>
      <c r="BC6" s="401">
        <v>4.8495999999999999E-3</v>
      </c>
      <c r="BD6" s="401">
        <v>4.8495999999999999E-3</v>
      </c>
      <c r="BE6" s="401">
        <v>4.8495999999999999E-3</v>
      </c>
      <c r="BF6" s="401">
        <v>4.8495999999999999E-3</v>
      </c>
      <c r="BG6" s="401">
        <v>4.8495999999999999E-3</v>
      </c>
      <c r="BH6" s="401">
        <v>4.8495999999999999E-3</v>
      </c>
      <c r="BI6" s="401">
        <v>4.8495999999999999E-3</v>
      </c>
      <c r="BJ6" s="401">
        <v>4.8495999999999999E-3</v>
      </c>
      <c r="BK6" s="401">
        <v>4.8495999999999999E-3</v>
      </c>
      <c r="BL6" s="401">
        <v>4.8495999999999999E-3</v>
      </c>
      <c r="BM6" s="401">
        <v>4.8495999999999999E-3</v>
      </c>
      <c r="BN6" s="401">
        <v>4.8495999999999999E-3</v>
      </c>
      <c r="BO6" s="401">
        <v>4.8495999999999999E-3</v>
      </c>
      <c r="BP6" s="401">
        <v>4.8495999999999999E-3</v>
      </c>
      <c r="BQ6" s="401">
        <v>4.8495999999999999E-3</v>
      </c>
      <c r="BR6" s="401">
        <v>4.8495999999999999E-3</v>
      </c>
      <c r="BS6" s="401">
        <v>4.8495999999999999E-3</v>
      </c>
      <c r="BT6" s="401">
        <v>4.8495999999999999E-3</v>
      </c>
      <c r="BU6" s="401">
        <v>4.8495999999999999E-3</v>
      </c>
      <c r="BV6" s="401">
        <v>4.8495999999999999E-3</v>
      </c>
      <c r="BW6" s="401">
        <v>4.8495999999999999E-3</v>
      </c>
      <c r="BX6" s="401">
        <v>4.8495999999999999E-3</v>
      </c>
      <c r="BY6" s="401">
        <v>4.8495999999999999E-3</v>
      </c>
      <c r="BZ6" s="401">
        <v>4.8495999999999999E-3</v>
      </c>
      <c r="CA6" s="401">
        <v>4.8495999999999999E-3</v>
      </c>
      <c r="CB6" s="401">
        <v>4.8495999999999999E-3</v>
      </c>
      <c r="CC6" s="401">
        <v>4.8495999999999999E-3</v>
      </c>
      <c r="CD6" s="401">
        <v>4.8495999999999999E-3</v>
      </c>
      <c r="CE6" s="401">
        <v>4.8495999999999999E-3</v>
      </c>
      <c r="CF6" s="401">
        <v>4.8495999999999999E-3</v>
      </c>
      <c r="CG6" s="401">
        <v>4.8495999999999999E-3</v>
      </c>
      <c r="CH6" s="401">
        <v>4.8495999999999999E-3</v>
      </c>
      <c r="CI6" s="401">
        <v>4.8495999999999999E-3</v>
      </c>
      <c r="CJ6" s="401">
        <v>4.8495999999999999E-3</v>
      </c>
      <c r="CK6" s="401">
        <v>4.8495999999999999E-3</v>
      </c>
      <c r="CL6" s="401">
        <v>4.8495999999999999E-3</v>
      </c>
      <c r="CM6" s="401">
        <v>4.8495999999999999E-3</v>
      </c>
      <c r="CN6" s="401">
        <v>4.8495999999999999E-3</v>
      </c>
      <c r="CO6" s="401">
        <v>4.8495999999999999E-3</v>
      </c>
      <c r="CP6" s="401">
        <v>4.8495999999999999E-3</v>
      </c>
      <c r="CQ6" s="401">
        <v>4.8495999999999999E-3</v>
      </c>
      <c r="CR6" s="401">
        <v>4.8495999999999999E-3</v>
      </c>
      <c r="CS6" s="401">
        <v>4.8495999999999999E-3</v>
      </c>
      <c r="CT6" s="401">
        <v>4.8495999999999999E-3</v>
      </c>
      <c r="CU6" s="401">
        <v>4.8495999999999999E-3</v>
      </c>
      <c r="CV6" s="401">
        <v>4.8495999999999999E-3</v>
      </c>
      <c r="CW6" s="401">
        <v>4.8495999999999999E-3</v>
      </c>
      <c r="CX6" s="401">
        <v>4.8495999999999999E-3</v>
      </c>
      <c r="CY6" s="401">
        <v>4.8495999999999999E-3</v>
      </c>
      <c r="CZ6" s="401">
        <v>4.8495999999999999E-3</v>
      </c>
      <c r="DA6" s="401">
        <v>4.8495999999999999E-3</v>
      </c>
      <c r="DB6" s="401">
        <v>4.8495999999999999E-3</v>
      </c>
      <c r="DC6" s="401">
        <v>4.8495999999999999E-3</v>
      </c>
      <c r="DD6" s="401">
        <v>4.8495999999999999E-3</v>
      </c>
      <c r="DE6" s="401">
        <v>4.8495999999999999E-3</v>
      </c>
      <c r="DF6" s="401">
        <v>4.8495999999999999E-3</v>
      </c>
      <c r="DG6" s="401">
        <v>4.8495999999999999E-3</v>
      </c>
      <c r="DH6" s="401">
        <v>4.8495999999999999E-3</v>
      </c>
      <c r="DI6" s="401">
        <v>4.8495999999999999E-3</v>
      </c>
      <c r="DJ6" s="401">
        <v>4.8495999999999999E-3</v>
      </c>
      <c r="DK6" s="401">
        <v>4.8495999999999999E-3</v>
      </c>
      <c r="DL6" s="401">
        <v>4.8495999999999999E-3</v>
      </c>
      <c r="DM6" s="401">
        <v>4.8495999999999999E-3</v>
      </c>
      <c r="DN6" s="401">
        <v>4.8495999999999999E-3</v>
      </c>
      <c r="DO6" s="401">
        <v>4.8495999999999999E-3</v>
      </c>
      <c r="DP6" s="401">
        <v>4.8495999999999999E-3</v>
      </c>
      <c r="DQ6" s="401">
        <v>4.8495999999999999E-3</v>
      </c>
      <c r="DR6" s="401">
        <v>4.8495999999999999E-3</v>
      </c>
      <c r="DS6" s="401">
        <v>4.8495999999999999E-3</v>
      </c>
      <c r="DT6" s="401">
        <v>4.8495999999999999E-3</v>
      </c>
      <c r="DU6" s="420">
        <v>4.8495999999999999E-3</v>
      </c>
    </row>
    <row r="7" spans="1:125" ht="15.75">
      <c r="B7" s="419" t="s">
        <v>441</v>
      </c>
      <c r="C7" s="400">
        <v>9.2889332192242925E-3</v>
      </c>
      <c r="D7" s="401">
        <v>9.2889332192242925E-3</v>
      </c>
      <c r="E7" s="401">
        <v>9.2889332192242925E-3</v>
      </c>
      <c r="F7" s="401">
        <v>9.2889332192242925E-3</v>
      </c>
      <c r="G7" s="401">
        <v>9.2889332192242925E-3</v>
      </c>
      <c r="H7" s="401">
        <v>9.2889332192242925E-3</v>
      </c>
      <c r="I7" s="401">
        <v>9.2889332192242925E-3</v>
      </c>
      <c r="J7" s="401">
        <v>9.2889332192242925E-3</v>
      </c>
      <c r="K7" s="401">
        <v>9.2889332192242925E-3</v>
      </c>
      <c r="L7" s="401">
        <v>9.2889332192242925E-3</v>
      </c>
      <c r="M7" s="401">
        <v>9.2889332192242925E-3</v>
      </c>
      <c r="N7" s="401">
        <v>9.2889332192242925E-3</v>
      </c>
      <c r="O7" s="401">
        <v>9.2889332192242925E-3</v>
      </c>
      <c r="P7" s="401">
        <v>9.2889332192242925E-3</v>
      </c>
      <c r="Q7" s="401">
        <v>9.2889332192242925E-3</v>
      </c>
      <c r="R7" s="401">
        <v>9.2889332192242925E-3</v>
      </c>
      <c r="S7" s="401">
        <v>9.2889332192242925E-3</v>
      </c>
      <c r="T7" s="401">
        <v>9.2889332192242925E-3</v>
      </c>
      <c r="U7" s="401">
        <v>9.2889332192242925E-3</v>
      </c>
      <c r="V7" s="401">
        <v>9.2889332192242925E-3</v>
      </c>
      <c r="W7" s="401">
        <v>9.2889332192242925E-3</v>
      </c>
      <c r="X7" s="401">
        <v>9.2889332192242925E-3</v>
      </c>
      <c r="Y7" s="401">
        <v>9.2889332192242925E-3</v>
      </c>
      <c r="Z7" s="401">
        <v>9.2889332192242925E-3</v>
      </c>
      <c r="AA7" s="401">
        <v>9.2889332192242925E-3</v>
      </c>
      <c r="AB7" s="401">
        <v>9.2889332192242925E-3</v>
      </c>
      <c r="AC7" s="401">
        <v>9.2889332192242925E-3</v>
      </c>
      <c r="AD7" s="401">
        <v>9.2889332192242925E-3</v>
      </c>
      <c r="AE7" s="401">
        <v>9.2889332192242925E-3</v>
      </c>
      <c r="AF7" s="401">
        <v>9.2889332192242925E-3</v>
      </c>
      <c r="AG7" s="401">
        <v>9.2889332192242925E-3</v>
      </c>
      <c r="AH7" s="401">
        <v>9.2889332192242925E-3</v>
      </c>
      <c r="AI7" s="401">
        <v>9.2889332192242925E-3</v>
      </c>
      <c r="AJ7" s="401">
        <v>9.2889332192242925E-3</v>
      </c>
      <c r="AK7" s="401">
        <v>9.2889332192242925E-3</v>
      </c>
      <c r="AL7" s="401">
        <v>9.2889332192242925E-3</v>
      </c>
      <c r="AM7" s="401">
        <v>9.2889332192242925E-3</v>
      </c>
      <c r="AN7" s="401">
        <v>9.2889332192242925E-3</v>
      </c>
      <c r="AO7" s="401">
        <v>9.2889332192242925E-3</v>
      </c>
      <c r="AP7" s="401">
        <v>9.2889332192242925E-3</v>
      </c>
      <c r="AQ7" s="401">
        <v>9.2889332192242925E-3</v>
      </c>
      <c r="AR7" s="401">
        <v>9.2889332192242925E-3</v>
      </c>
      <c r="AS7" s="401">
        <v>9.2889332192242925E-3</v>
      </c>
      <c r="AT7" s="401">
        <v>9.2889332192242925E-3</v>
      </c>
      <c r="AU7" s="401">
        <v>9.2889332192242925E-3</v>
      </c>
      <c r="AV7" s="401">
        <v>9.2889332192242925E-3</v>
      </c>
      <c r="AW7" s="401">
        <v>9.2889332192242925E-3</v>
      </c>
      <c r="AX7" s="401">
        <v>9.2889332192242925E-3</v>
      </c>
      <c r="AY7" s="401">
        <v>9.2889332192242925E-3</v>
      </c>
      <c r="AZ7" s="401">
        <v>9.2889332192242925E-3</v>
      </c>
      <c r="BA7" s="401">
        <v>9.2889332192242925E-3</v>
      </c>
      <c r="BB7" s="401">
        <v>9.2889332192242925E-3</v>
      </c>
      <c r="BC7" s="401">
        <v>9.2889332192242925E-3</v>
      </c>
      <c r="BD7" s="401">
        <v>9.2889332192242925E-3</v>
      </c>
      <c r="BE7" s="401">
        <v>9.2889332192242925E-3</v>
      </c>
      <c r="BF7" s="401">
        <v>9.2889332192242925E-3</v>
      </c>
      <c r="BG7" s="401">
        <v>9.2889332192242925E-3</v>
      </c>
      <c r="BH7" s="401">
        <v>9.2889332192242925E-3</v>
      </c>
      <c r="BI7" s="401">
        <v>9.2889332192242925E-3</v>
      </c>
      <c r="BJ7" s="401">
        <v>9.2889332192242925E-3</v>
      </c>
      <c r="BK7" s="401">
        <v>9.2889332192242925E-3</v>
      </c>
      <c r="BL7" s="401">
        <v>9.2889332192242925E-3</v>
      </c>
      <c r="BM7" s="401">
        <v>9.2889332192242925E-3</v>
      </c>
      <c r="BN7" s="401">
        <v>9.2889332192242925E-3</v>
      </c>
      <c r="BO7" s="401">
        <v>9.2889332192242925E-3</v>
      </c>
      <c r="BP7" s="401">
        <v>9.2889332192242925E-3</v>
      </c>
      <c r="BQ7" s="401">
        <v>9.2889332192242925E-3</v>
      </c>
      <c r="BR7" s="401">
        <v>9.2889332192242925E-3</v>
      </c>
      <c r="BS7" s="401">
        <v>9.2889332192242925E-3</v>
      </c>
      <c r="BT7" s="401">
        <v>9.2889332192242925E-3</v>
      </c>
      <c r="BU7" s="401">
        <v>9.2889332192242925E-3</v>
      </c>
      <c r="BV7" s="401">
        <v>9.2889332192242925E-3</v>
      </c>
      <c r="BW7" s="401">
        <v>9.2889332192242925E-3</v>
      </c>
      <c r="BX7" s="401">
        <v>9.2889332192242925E-3</v>
      </c>
      <c r="BY7" s="401">
        <v>9.2889332192242925E-3</v>
      </c>
      <c r="BZ7" s="401">
        <v>9.2889332192242925E-3</v>
      </c>
      <c r="CA7" s="401">
        <v>9.2889332192242925E-3</v>
      </c>
      <c r="CB7" s="401">
        <v>9.2889332192242925E-3</v>
      </c>
      <c r="CC7" s="401">
        <v>9.2889332192242925E-3</v>
      </c>
      <c r="CD7" s="401">
        <v>9.2889332192242925E-3</v>
      </c>
      <c r="CE7" s="401">
        <v>9.2889332192242925E-3</v>
      </c>
      <c r="CF7" s="401">
        <v>9.2889332192242925E-3</v>
      </c>
      <c r="CG7" s="401">
        <v>9.2889332192242925E-3</v>
      </c>
      <c r="CH7" s="401">
        <v>9.2889332192242925E-3</v>
      </c>
      <c r="CI7" s="401">
        <v>9.2889332192242925E-3</v>
      </c>
      <c r="CJ7" s="401">
        <v>9.2889332192242925E-3</v>
      </c>
      <c r="CK7" s="401">
        <v>9.2889332192242925E-3</v>
      </c>
      <c r="CL7" s="401">
        <v>9.2889332192242925E-3</v>
      </c>
      <c r="CM7" s="401">
        <v>9.2889332192242925E-3</v>
      </c>
      <c r="CN7" s="401">
        <v>9.2889332192242925E-3</v>
      </c>
      <c r="CO7" s="401">
        <v>9.2889332192242925E-3</v>
      </c>
      <c r="CP7" s="401">
        <v>9.2889332192242925E-3</v>
      </c>
      <c r="CQ7" s="401">
        <v>9.2889332192242925E-3</v>
      </c>
      <c r="CR7" s="401">
        <v>9.2889332192242925E-3</v>
      </c>
      <c r="CS7" s="401">
        <v>9.2889332192242925E-3</v>
      </c>
      <c r="CT7" s="401">
        <v>9.2889332192242925E-3</v>
      </c>
      <c r="CU7" s="401">
        <v>9.2889332192242925E-3</v>
      </c>
      <c r="CV7" s="401">
        <v>9.2889332192242925E-3</v>
      </c>
      <c r="CW7" s="401">
        <v>9.2889332192242925E-3</v>
      </c>
      <c r="CX7" s="401">
        <v>9.2889332192242925E-3</v>
      </c>
      <c r="CY7" s="401">
        <v>9.2889332192242925E-3</v>
      </c>
      <c r="CZ7" s="401">
        <v>9.2889332192242925E-3</v>
      </c>
      <c r="DA7" s="401">
        <v>9.2889332192242925E-3</v>
      </c>
      <c r="DB7" s="401">
        <v>9.2889332192242925E-3</v>
      </c>
      <c r="DC7" s="401">
        <v>9.2889332192242925E-3</v>
      </c>
      <c r="DD7" s="401">
        <v>9.2889332192242925E-3</v>
      </c>
      <c r="DE7" s="401">
        <v>9.2889332192242925E-3</v>
      </c>
      <c r="DF7" s="401">
        <v>9.2889332192242925E-3</v>
      </c>
      <c r="DG7" s="401">
        <v>9.2889332192242925E-3</v>
      </c>
      <c r="DH7" s="401">
        <v>9.2889332192242925E-3</v>
      </c>
      <c r="DI7" s="401">
        <v>9.2889332192242925E-3</v>
      </c>
      <c r="DJ7" s="401">
        <v>9.2889332192242925E-3</v>
      </c>
      <c r="DK7" s="401">
        <v>9.2889332192242925E-3</v>
      </c>
      <c r="DL7" s="401">
        <v>9.2889332192242925E-3</v>
      </c>
      <c r="DM7" s="401">
        <v>9.2889332192242925E-3</v>
      </c>
      <c r="DN7" s="401">
        <v>9.2889332192242925E-3</v>
      </c>
      <c r="DO7" s="401">
        <v>9.2889332192242925E-3</v>
      </c>
      <c r="DP7" s="401">
        <v>9.2889332192242925E-3</v>
      </c>
      <c r="DQ7" s="402">
        <v>1.8394594644469756E-2</v>
      </c>
      <c r="DR7" s="402">
        <v>1.8394594644469756E-2</v>
      </c>
      <c r="DS7" s="402">
        <v>1.8394594644469756E-2</v>
      </c>
      <c r="DT7" s="402">
        <v>1.8394594644469756E-2</v>
      </c>
      <c r="DU7" s="421">
        <v>1.8394594644469756E-2</v>
      </c>
    </row>
    <row r="8" spans="1:125" ht="15">
      <c r="B8" s="418" t="s">
        <v>442</v>
      </c>
      <c r="C8" s="403"/>
      <c r="D8" s="397"/>
      <c r="E8" s="397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1"/>
      <c r="AA8" s="401"/>
      <c r="AB8" s="401"/>
      <c r="AC8" s="401"/>
      <c r="AD8" s="401"/>
      <c r="AE8" s="401"/>
      <c r="AF8" s="401"/>
      <c r="AG8" s="401"/>
      <c r="AH8" s="401"/>
      <c r="AI8" s="401"/>
      <c r="AJ8" s="401"/>
      <c r="AK8" s="401"/>
      <c r="AL8" s="389"/>
      <c r="AM8" s="389"/>
      <c r="AN8" s="389"/>
      <c r="AO8" s="389"/>
      <c r="AP8" s="389"/>
      <c r="AQ8" s="389"/>
      <c r="AR8" s="389"/>
      <c r="AS8" s="389"/>
      <c r="AT8" s="389"/>
      <c r="AU8" s="389"/>
      <c r="AV8" s="389"/>
      <c r="AW8" s="389"/>
      <c r="AX8" s="389"/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89"/>
      <c r="DA8" s="389"/>
      <c r="DB8" s="389"/>
      <c r="DC8" s="389"/>
      <c r="DD8" s="389"/>
      <c r="DE8" s="389"/>
      <c r="DF8" s="389"/>
      <c r="DG8" s="389"/>
      <c r="DH8" s="389"/>
      <c r="DI8" s="389"/>
      <c r="DJ8" s="389"/>
      <c r="DK8" s="389"/>
      <c r="DL8" s="389"/>
      <c r="DM8" s="389"/>
      <c r="DN8" s="389"/>
      <c r="DO8" s="389"/>
      <c r="DP8" s="389"/>
      <c r="DQ8" s="389"/>
      <c r="DR8" s="389"/>
      <c r="DS8" s="389"/>
      <c r="DT8" s="389"/>
      <c r="DU8" s="417"/>
    </row>
    <row r="9" spans="1:125" ht="15.75">
      <c r="B9" s="419" t="s">
        <v>443</v>
      </c>
      <c r="C9" s="400">
        <v>3.4641016151377548E-3</v>
      </c>
      <c r="D9" s="401">
        <v>3.4641016151377548E-3</v>
      </c>
      <c r="E9" s="401">
        <v>3.4641016151377548E-3</v>
      </c>
      <c r="F9" s="401">
        <v>3.4641016151377548E-3</v>
      </c>
      <c r="G9" s="401">
        <v>3.4641016151377548E-3</v>
      </c>
      <c r="H9" s="401">
        <v>3.4641016151377548E-3</v>
      </c>
      <c r="I9" s="401">
        <v>3.4641016151377548E-3</v>
      </c>
      <c r="J9" s="401">
        <v>3.4641016151377548E-3</v>
      </c>
      <c r="K9" s="401">
        <v>3.4641016151377548E-3</v>
      </c>
      <c r="L9" s="401">
        <v>3.4641016151377548E-3</v>
      </c>
      <c r="M9" s="401">
        <v>3.4641016151377548E-3</v>
      </c>
      <c r="N9" s="401">
        <v>3.4641016151377548E-3</v>
      </c>
      <c r="O9" s="401">
        <v>3.4641016151377548E-3</v>
      </c>
      <c r="P9" s="401">
        <v>3.4641016151377548E-3</v>
      </c>
      <c r="Q9" s="401">
        <v>3.4641016151377548E-3</v>
      </c>
      <c r="R9" s="401">
        <v>3.4641016151377548E-3</v>
      </c>
      <c r="S9" s="401">
        <v>3.4641016151377548E-3</v>
      </c>
      <c r="T9" s="401">
        <v>3.4641016151377548E-3</v>
      </c>
      <c r="U9" s="401">
        <v>3.4641016151377548E-3</v>
      </c>
      <c r="V9" s="401">
        <v>3.4641016151377548E-3</v>
      </c>
      <c r="W9" s="401">
        <v>3.4641016151377548E-3</v>
      </c>
      <c r="X9" s="401">
        <v>3.4641016151377548E-3</v>
      </c>
      <c r="Y9" s="401">
        <v>3.4641016151377548E-3</v>
      </c>
      <c r="Z9" s="401">
        <v>3.4641016151377548E-3</v>
      </c>
      <c r="AA9" s="401">
        <v>3.4641016151377548E-3</v>
      </c>
      <c r="AB9" s="401">
        <v>3.4641016151377548E-3</v>
      </c>
      <c r="AC9" s="401">
        <v>3.4641016151377548E-3</v>
      </c>
      <c r="AD9" s="401">
        <v>3.4641016151377548E-3</v>
      </c>
      <c r="AE9" s="401">
        <v>3.4641016151377548E-3</v>
      </c>
      <c r="AF9" s="401">
        <v>3.4641016151377548E-3</v>
      </c>
      <c r="AG9" s="401">
        <v>3.4641016151377548E-3</v>
      </c>
      <c r="AH9" s="401">
        <v>3.4641016151377548E-3</v>
      </c>
      <c r="AI9" s="401">
        <v>3.4641016151377548E-3</v>
      </c>
      <c r="AJ9" s="401">
        <v>3.4641016151377548E-3</v>
      </c>
      <c r="AK9" s="401">
        <v>3.4641016151377548E-3</v>
      </c>
      <c r="AL9" s="401">
        <v>3.4641016151377548E-3</v>
      </c>
      <c r="AM9" s="401">
        <v>3.4641016151377548E-3</v>
      </c>
      <c r="AN9" s="401">
        <v>3.4641016151377548E-3</v>
      </c>
      <c r="AO9" s="401">
        <v>3.4641016151377548E-3</v>
      </c>
      <c r="AP9" s="401">
        <v>3.4641016151377548E-3</v>
      </c>
      <c r="AQ9" s="401">
        <v>3.4641016151377548E-3</v>
      </c>
      <c r="AR9" s="401">
        <v>3.4641016151377548E-3</v>
      </c>
      <c r="AS9" s="401">
        <v>3.4641016151377548E-3</v>
      </c>
      <c r="AT9" s="401">
        <v>3.4641016151377548E-3</v>
      </c>
      <c r="AU9" s="401">
        <v>3.4641016151377548E-3</v>
      </c>
      <c r="AV9" s="401">
        <v>3.4641016151377548E-3</v>
      </c>
      <c r="AW9" s="401">
        <v>3.4641016151377548E-3</v>
      </c>
      <c r="AX9" s="401">
        <v>3.4641016151377548E-3</v>
      </c>
      <c r="AY9" s="401">
        <v>3.4641016151377548E-3</v>
      </c>
      <c r="AZ9" s="401">
        <v>3.4641016151377548E-3</v>
      </c>
      <c r="BA9" s="401">
        <v>3.4641016151377548E-3</v>
      </c>
      <c r="BB9" s="401">
        <v>3.4641016151377548E-3</v>
      </c>
      <c r="BC9" s="401">
        <v>3.4641016151377548E-3</v>
      </c>
      <c r="BD9" s="401">
        <v>3.4641016151377548E-3</v>
      </c>
      <c r="BE9" s="401">
        <v>3.4641016151377548E-3</v>
      </c>
      <c r="BF9" s="401">
        <v>3.4641016151377548E-3</v>
      </c>
      <c r="BG9" s="401">
        <v>3.4641016151377548E-3</v>
      </c>
      <c r="BH9" s="401">
        <v>3.4641016151377548E-3</v>
      </c>
      <c r="BI9" s="401">
        <v>3.4641016151377548E-3</v>
      </c>
      <c r="BJ9" s="401">
        <v>3.4641016151377548E-3</v>
      </c>
      <c r="BK9" s="401">
        <v>3.4641016151377548E-3</v>
      </c>
      <c r="BL9" s="401">
        <v>3.4641016151377548E-3</v>
      </c>
      <c r="BM9" s="401">
        <v>3.4641016151377548E-3</v>
      </c>
      <c r="BN9" s="401">
        <v>3.4641016151377548E-3</v>
      </c>
      <c r="BO9" s="401">
        <v>3.4641016151377548E-3</v>
      </c>
      <c r="BP9" s="401">
        <v>3.4641016151377548E-3</v>
      </c>
      <c r="BQ9" s="401">
        <v>3.4641016151377548E-3</v>
      </c>
      <c r="BR9" s="401">
        <v>3.4641016151377548E-3</v>
      </c>
      <c r="BS9" s="401">
        <v>3.4641016151377548E-3</v>
      </c>
      <c r="BT9" s="401">
        <v>3.4641016151377548E-3</v>
      </c>
      <c r="BU9" s="401">
        <v>3.4641016151377548E-3</v>
      </c>
      <c r="BV9" s="401">
        <v>3.4641016151377548E-3</v>
      </c>
      <c r="BW9" s="401">
        <v>3.4641016151377548E-3</v>
      </c>
      <c r="BX9" s="401">
        <v>3.4641016151377548E-3</v>
      </c>
      <c r="BY9" s="401">
        <v>3.4641016151377548E-3</v>
      </c>
      <c r="BZ9" s="401">
        <v>3.4641016151377548E-3</v>
      </c>
      <c r="CA9" s="401">
        <v>3.4641016151377548E-3</v>
      </c>
      <c r="CB9" s="401">
        <v>3.4641016151377548E-3</v>
      </c>
      <c r="CC9" s="401">
        <v>3.4641016151377548E-3</v>
      </c>
      <c r="CD9" s="401">
        <v>3.4641016151377548E-3</v>
      </c>
      <c r="CE9" s="401">
        <v>3.4641016151377548E-3</v>
      </c>
      <c r="CF9" s="401">
        <v>3.4641016151377548E-3</v>
      </c>
      <c r="CG9" s="401">
        <v>3.4641016151377548E-3</v>
      </c>
      <c r="CH9" s="401">
        <v>3.4641016151377548E-3</v>
      </c>
      <c r="CI9" s="401">
        <v>3.4641016151377548E-3</v>
      </c>
      <c r="CJ9" s="401">
        <v>3.4641016151377548E-3</v>
      </c>
      <c r="CK9" s="401">
        <v>3.4641016151377548E-3</v>
      </c>
      <c r="CL9" s="401">
        <v>3.4641016151377548E-3</v>
      </c>
      <c r="CM9" s="401">
        <v>3.4641016151377548E-3</v>
      </c>
      <c r="CN9" s="401">
        <v>3.4641016151377548E-3</v>
      </c>
      <c r="CO9" s="401">
        <v>3.4641016151377548E-3</v>
      </c>
      <c r="CP9" s="401">
        <v>3.4641016151377548E-3</v>
      </c>
      <c r="CQ9" s="401">
        <v>3.4641016151377548E-3</v>
      </c>
      <c r="CR9" s="401">
        <v>3.4641016151377548E-3</v>
      </c>
      <c r="CS9" s="401">
        <v>3.4641016151377548E-3</v>
      </c>
      <c r="CT9" s="401">
        <v>3.4641016151377548E-3</v>
      </c>
      <c r="CU9" s="401">
        <v>3.4641016151377548E-3</v>
      </c>
      <c r="CV9" s="401">
        <v>3.4641016151377548E-3</v>
      </c>
      <c r="CW9" s="401">
        <v>3.4641016151377548E-3</v>
      </c>
      <c r="CX9" s="401">
        <v>3.4641016151377548E-3</v>
      </c>
      <c r="CY9" s="401">
        <v>3.4641016151377548E-3</v>
      </c>
      <c r="CZ9" s="401">
        <v>3.4641016151377548E-3</v>
      </c>
      <c r="DA9" s="401">
        <v>3.4641016151377548E-3</v>
      </c>
      <c r="DB9" s="401">
        <v>3.4641016151377548E-3</v>
      </c>
      <c r="DC9" s="401">
        <v>3.4641016151377548E-3</v>
      </c>
      <c r="DD9" s="401">
        <v>3.4641016151377548E-3</v>
      </c>
      <c r="DE9" s="401">
        <v>3.4641016151377548E-3</v>
      </c>
      <c r="DF9" s="401">
        <v>3.4641016151377548E-3</v>
      </c>
      <c r="DG9" s="401">
        <v>3.4641016151377548E-3</v>
      </c>
      <c r="DH9" s="401">
        <v>3.4641016151377548E-3</v>
      </c>
      <c r="DI9" s="401">
        <v>3.4641016151377548E-3</v>
      </c>
      <c r="DJ9" s="401">
        <v>3.4641016151377548E-3</v>
      </c>
      <c r="DK9" s="401">
        <v>3.4641016151377548E-3</v>
      </c>
      <c r="DL9" s="401">
        <v>3.4641016151377548E-3</v>
      </c>
      <c r="DM9" s="401">
        <v>3.4641016151377548E-3</v>
      </c>
      <c r="DN9" s="401">
        <v>3.4641016151377548E-3</v>
      </c>
      <c r="DO9" s="401">
        <v>3.4641016151377548E-3</v>
      </c>
      <c r="DP9" s="401">
        <v>3.4641016151377548E-3</v>
      </c>
      <c r="DQ9" s="401">
        <v>3.4641016151377548E-3</v>
      </c>
      <c r="DR9" s="401">
        <v>3.4641016151377548E-3</v>
      </c>
      <c r="DS9" s="401">
        <v>3.4641016151377548E-3</v>
      </c>
      <c r="DT9" s="401">
        <v>3.4641016151377548E-3</v>
      </c>
      <c r="DU9" s="420">
        <v>3.4641016151377548E-3</v>
      </c>
    </row>
    <row r="10" spans="1:125" ht="15">
      <c r="B10" s="418" t="s">
        <v>444</v>
      </c>
      <c r="C10" s="403"/>
      <c r="D10" s="397"/>
      <c r="E10" s="397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1"/>
      <c r="AG10" s="401"/>
      <c r="AH10" s="401"/>
      <c r="AI10" s="401"/>
      <c r="AJ10" s="401"/>
      <c r="AK10" s="401"/>
      <c r="AL10" s="389"/>
      <c r="AM10" s="389"/>
      <c r="AN10" s="389"/>
      <c r="AO10" s="389"/>
      <c r="AP10" s="389"/>
      <c r="AQ10" s="389"/>
      <c r="AR10" s="389"/>
      <c r="AS10" s="389"/>
      <c r="AT10" s="389"/>
      <c r="AU10" s="389"/>
      <c r="AV10" s="389"/>
      <c r="AW10" s="389"/>
      <c r="AX10" s="389"/>
      <c r="AY10" s="389"/>
      <c r="AZ10" s="389"/>
      <c r="BA10" s="389"/>
      <c r="BB10" s="389"/>
      <c r="BC10" s="389"/>
      <c r="BD10" s="389"/>
      <c r="BE10" s="389"/>
      <c r="BF10" s="389"/>
      <c r="BG10" s="389"/>
      <c r="BH10" s="389"/>
      <c r="BI10" s="389"/>
      <c r="BJ10" s="389"/>
      <c r="BK10" s="389"/>
      <c r="BL10" s="389"/>
      <c r="BM10" s="389"/>
      <c r="BN10" s="389"/>
      <c r="BO10" s="389"/>
      <c r="BP10" s="389"/>
      <c r="BQ10" s="389"/>
      <c r="BR10" s="389"/>
      <c r="BS10" s="389"/>
      <c r="BT10" s="389"/>
      <c r="BU10" s="389"/>
      <c r="BV10" s="389"/>
      <c r="BW10" s="389"/>
      <c r="BX10" s="389"/>
      <c r="BY10" s="389"/>
      <c r="BZ10" s="389"/>
      <c r="CA10" s="389"/>
      <c r="CB10" s="389"/>
      <c r="CC10" s="389"/>
      <c r="CD10" s="389"/>
      <c r="CE10" s="389"/>
      <c r="CF10" s="389"/>
      <c r="CG10" s="389"/>
      <c r="CH10" s="389"/>
      <c r="CI10" s="389"/>
      <c r="CJ10" s="389"/>
      <c r="CK10" s="389"/>
      <c r="CL10" s="389"/>
      <c r="CM10" s="389"/>
      <c r="CN10" s="389"/>
      <c r="CO10" s="389"/>
      <c r="CP10" s="389"/>
      <c r="CQ10" s="389"/>
      <c r="CR10" s="389"/>
      <c r="CS10" s="389"/>
      <c r="CT10" s="389"/>
      <c r="CU10" s="389"/>
      <c r="CV10" s="389"/>
      <c r="CW10" s="389"/>
      <c r="CX10" s="389"/>
      <c r="CY10" s="389"/>
      <c r="CZ10" s="389"/>
      <c r="DA10" s="389"/>
      <c r="DB10" s="389"/>
      <c r="DC10" s="389"/>
      <c r="DD10" s="389"/>
      <c r="DE10" s="389"/>
      <c r="DF10" s="389"/>
      <c r="DG10" s="389"/>
      <c r="DH10" s="389"/>
      <c r="DI10" s="389"/>
      <c r="DJ10" s="389"/>
      <c r="DK10" s="389"/>
      <c r="DL10" s="389"/>
      <c r="DM10" s="389"/>
      <c r="DN10" s="389"/>
      <c r="DO10" s="389"/>
      <c r="DP10" s="389"/>
      <c r="DQ10" s="389"/>
      <c r="DR10" s="389"/>
      <c r="DS10" s="389"/>
      <c r="DT10" s="389"/>
      <c r="DU10" s="417"/>
    </row>
    <row r="11" spans="1:125" ht="15.75">
      <c r="B11" s="419" t="s">
        <v>445</v>
      </c>
      <c r="C11" s="400">
        <v>2.5999999999999999E-3</v>
      </c>
      <c r="D11" s="401">
        <v>2.5999999999999999E-3</v>
      </c>
      <c r="E11" s="401">
        <v>2.5999999999999999E-3</v>
      </c>
      <c r="F11" s="401">
        <v>2.5999999999999999E-3</v>
      </c>
      <c r="G11" s="401">
        <v>2.5999999999999999E-3</v>
      </c>
      <c r="H11" s="401">
        <v>2.5999999999999999E-3</v>
      </c>
      <c r="I11" s="401">
        <v>2.5999999999999999E-3</v>
      </c>
      <c r="J11" s="401">
        <v>2.5999999999999999E-3</v>
      </c>
      <c r="K11" s="401">
        <v>2.5999999999999999E-3</v>
      </c>
      <c r="L11" s="401">
        <v>2.5999999999999999E-3</v>
      </c>
      <c r="M11" s="401">
        <v>2.5999999999999999E-3</v>
      </c>
      <c r="N11" s="401">
        <v>2.5999999999999999E-3</v>
      </c>
      <c r="O11" s="401">
        <v>2.5999999999999999E-3</v>
      </c>
      <c r="P11" s="401">
        <v>2.5999999999999999E-3</v>
      </c>
      <c r="Q11" s="401">
        <v>2.5999999999999999E-3</v>
      </c>
      <c r="R11" s="401">
        <v>2.5999999999999999E-3</v>
      </c>
      <c r="S11" s="401">
        <v>2.5999999999999999E-3</v>
      </c>
      <c r="T11" s="401">
        <v>2.5999999999999999E-3</v>
      </c>
      <c r="U11" s="401">
        <v>2.5999999999999999E-3</v>
      </c>
      <c r="V11" s="401">
        <v>2.5999999999999999E-3</v>
      </c>
      <c r="W11" s="401">
        <v>2.5999999999999999E-3</v>
      </c>
      <c r="X11" s="401">
        <v>2.5999999999999999E-3</v>
      </c>
      <c r="Y11" s="401">
        <v>2.5999999999999999E-3</v>
      </c>
      <c r="Z11" s="401">
        <v>2.5999999999999999E-3</v>
      </c>
      <c r="AA11" s="401">
        <v>2.5999999999999999E-3</v>
      </c>
      <c r="AB11" s="401">
        <v>2.5999999999999999E-3</v>
      </c>
      <c r="AC11" s="401">
        <v>2.5999999999999999E-3</v>
      </c>
      <c r="AD11" s="401">
        <v>2.5999999999999999E-3</v>
      </c>
      <c r="AE11" s="401">
        <v>2.5999999999999999E-3</v>
      </c>
      <c r="AF11" s="401">
        <v>2.5999999999999999E-3</v>
      </c>
      <c r="AG11" s="401">
        <v>2.5999999999999999E-3</v>
      </c>
      <c r="AH11" s="401">
        <v>2.5999999999999999E-3</v>
      </c>
      <c r="AI11" s="401">
        <v>2.5999999999999999E-3</v>
      </c>
      <c r="AJ11" s="401">
        <v>2.5999999999999999E-3</v>
      </c>
      <c r="AK11" s="401">
        <v>2.5999999999999999E-3</v>
      </c>
      <c r="AL11" s="401">
        <v>2.5999999999999999E-3</v>
      </c>
      <c r="AM11" s="401">
        <v>2.5999999999999999E-3</v>
      </c>
      <c r="AN11" s="401">
        <v>2.5999999999999999E-3</v>
      </c>
      <c r="AO11" s="401">
        <v>2.5999999999999999E-3</v>
      </c>
      <c r="AP11" s="401">
        <v>2.5999999999999999E-3</v>
      </c>
      <c r="AQ11" s="401">
        <v>2.5999999999999999E-3</v>
      </c>
      <c r="AR11" s="401">
        <v>2.5999999999999999E-3</v>
      </c>
      <c r="AS11" s="401">
        <v>2.5999999999999999E-3</v>
      </c>
      <c r="AT11" s="401">
        <v>2.5999999999999999E-3</v>
      </c>
      <c r="AU11" s="401">
        <v>2.5999999999999999E-3</v>
      </c>
      <c r="AV11" s="401">
        <v>2.5999999999999999E-3</v>
      </c>
      <c r="AW11" s="401">
        <v>2.5999999999999999E-3</v>
      </c>
      <c r="AX11" s="401">
        <v>2.5999999999999999E-3</v>
      </c>
      <c r="AY11" s="401">
        <v>2.5999999999999999E-3</v>
      </c>
      <c r="AZ11" s="401">
        <v>2.5999999999999999E-3</v>
      </c>
      <c r="BA11" s="401">
        <v>2.5999999999999999E-3</v>
      </c>
      <c r="BB11" s="401">
        <v>2.5999999999999999E-3</v>
      </c>
      <c r="BC11" s="401">
        <v>2.5999999999999999E-3</v>
      </c>
      <c r="BD11" s="401">
        <v>2.5999999999999999E-3</v>
      </c>
      <c r="BE11" s="401">
        <v>2.5999999999999999E-3</v>
      </c>
      <c r="BF11" s="401">
        <v>2.5999999999999999E-3</v>
      </c>
      <c r="BG11" s="401">
        <v>2.5999999999999999E-3</v>
      </c>
      <c r="BH11" s="401">
        <v>2.5999999999999999E-3</v>
      </c>
      <c r="BI11" s="401">
        <v>2.5999999999999999E-3</v>
      </c>
      <c r="BJ11" s="401">
        <v>2.5999999999999999E-3</v>
      </c>
      <c r="BK11" s="401">
        <v>2.5999999999999999E-3</v>
      </c>
      <c r="BL11" s="401">
        <v>2.5999999999999999E-3</v>
      </c>
      <c r="BM11" s="401">
        <v>2.5999999999999999E-3</v>
      </c>
      <c r="BN11" s="401">
        <v>2.5999999999999999E-3</v>
      </c>
      <c r="BO11" s="401">
        <v>2.5999999999999999E-3</v>
      </c>
      <c r="BP11" s="401">
        <v>2.5999999999999999E-3</v>
      </c>
      <c r="BQ11" s="401">
        <v>2.5999999999999999E-3</v>
      </c>
      <c r="BR11" s="401">
        <v>2.5999999999999999E-3</v>
      </c>
      <c r="BS11" s="401">
        <v>2.5999999999999999E-3</v>
      </c>
      <c r="BT11" s="401">
        <v>2.5999999999999999E-3</v>
      </c>
      <c r="BU11" s="401">
        <v>2.5999999999999999E-3</v>
      </c>
      <c r="BV11" s="401">
        <v>2.5999999999999999E-3</v>
      </c>
      <c r="BW11" s="401">
        <v>2.5999999999999999E-3</v>
      </c>
      <c r="BX11" s="401">
        <v>2.5999999999999999E-3</v>
      </c>
      <c r="BY11" s="401">
        <v>2.5999999999999999E-3</v>
      </c>
      <c r="BZ11" s="401">
        <v>2.5999999999999999E-3</v>
      </c>
      <c r="CA11" s="401">
        <v>2.5999999999999999E-3</v>
      </c>
      <c r="CB11" s="401">
        <v>2.5999999999999999E-3</v>
      </c>
      <c r="CC11" s="401">
        <v>2.5999999999999999E-3</v>
      </c>
      <c r="CD11" s="401">
        <v>2.5999999999999999E-3</v>
      </c>
      <c r="CE11" s="401">
        <v>2.5999999999999999E-3</v>
      </c>
      <c r="CF11" s="401">
        <v>2.5999999999999999E-3</v>
      </c>
      <c r="CG11" s="401">
        <v>2.5999999999999999E-3</v>
      </c>
      <c r="CH11" s="401">
        <v>2.5999999999999999E-3</v>
      </c>
      <c r="CI11" s="401">
        <v>2.5999999999999999E-3</v>
      </c>
      <c r="CJ11" s="401">
        <v>2.5999999999999999E-3</v>
      </c>
      <c r="CK11" s="401">
        <v>2.5999999999999999E-3</v>
      </c>
      <c r="CL11" s="401">
        <v>2.5999999999999999E-3</v>
      </c>
      <c r="CM11" s="401">
        <v>2.5999999999999999E-3</v>
      </c>
      <c r="CN11" s="401">
        <v>2.5999999999999999E-3</v>
      </c>
      <c r="CO11" s="401">
        <v>2.5999999999999999E-3</v>
      </c>
      <c r="CP11" s="401">
        <v>2.5999999999999999E-3</v>
      </c>
      <c r="CQ11" s="401">
        <v>2.5999999999999999E-3</v>
      </c>
      <c r="CR11" s="401">
        <v>2.5999999999999999E-3</v>
      </c>
      <c r="CS11" s="401">
        <v>2.5999999999999999E-3</v>
      </c>
      <c r="CT11" s="401">
        <v>2.5999999999999999E-3</v>
      </c>
      <c r="CU11" s="401">
        <v>2.5999999999999999E-3</v>
      </c>
      <c r="CV11" s="401">
        <v>2.5999999999999999E-3</v>
      </c>
      <c r="CW11" s="401">
        <v>2.5999999999999999E-3</v>
      </c>
      <c r="CX11" s="401">
        <v>2.5999999999999999E-3</v>
      </c>
      <c r="CY11" s="401">
        <v>2.5999999999999999E-3</v>
      </c>
      <c r="CZ11" s="401">
        <v>2.5999999999999999E-3</v>
      </c>
      <c r="DA11" s="401">
        <v>2.5999999999999999E-3</v>
      </c>
      <c r="DB11" s="401">
        <v>2.5999999999999999E-3</v>
      </c>
      <c r="DC11" s="401">
        <v>2.5999999999999999E-3</v>
      </c>
      <c r="DD11" s="401">
        <v>2.5999999999999999E-3</v>
      </c>
      <c r="DE11" s="401">
        <v>2.5999999999999999E-3</v>
      </c>
      <c r="DF11" s="401">
        <v>2.5999999999999999E-3</v>
      </c>
      <c r="DG11" s="401">
        <v>2.5999999999999999E-3</v>
      </c>
      <c r="DH11" s="401">
        <v>2.5999999999999999E-3</v>
      </c>
      <c r="DI11" s="401">
        <v>2.5999999999999999E-3</v>
      </c>
      <c r="DJ11" s="401">
        <v>2.5999999999999999E-3</v>
      </c>
      <c r="DK11" s="401">
        <v>2.5999999999999999E-3</v>
      </c>
      <c r="DL11" s="401">
        <v>2.5999999999999999E-3</v>
      </c>
      <c r="DM11" s="401">
        <v>2.5999999999999999E-3</v>
      </c>
      <c r="DN11" s="401">
        <v>2.5999999999999999E-3</v>
      </c>
      <c r="DO11" s="401">
        <v>2.5999999999999999E-3</v>
      </c>
      <c r="DP11" s="401">
        <v>2.5999999999999999E-3</v>
      </c>
      <c r="DQ11" s="401">
        <v>2.5999999999999999E-3</v>
      </c>
      <c r="DR11" s="401">
        <v>2.5999999999999999E-3</v>
      </c>
      <c r="DS11" s="401">
        <v>2.5999999999999999E-3</v>
      </c>
      <c r="DT11" s="401">
        <v>2.5999999999999999E-3</v>
      </c>
      <c r="DU11" s="420">
        <v>2.5999999999999999E-3</v>
      </c>
    </row>
    <row r="12" spans="1:125" ht="15.75">
      <c r="B12" s="419" t="s">
        <v>446</v>
      </c>
      <c r="C12" s="400">
        <v>4.0000000000000002E-4</v>
      </c>
      <c r="D12" s="401">
        <v>4.0000000000000002E-4</v>
      </c>
      <c r="E12" s="401">
        <v>4.0000000000000002E-4</v>
      </c>
      <c r="F12" s="401">
        <v>4.0000000000000002E-4</v>
      </c>
      <c r="G12" s="401">
        <v>4.0000000000000002E-4</v>
      </c>
      <c r="H12" s="401">
        <v>4.0000000000000002E-4</v>
      </c>
      <c r="I12" s="401">
        <v>4.0000000000000002E-4</v>
      </c>
      <c r="J12" s="401">
        <v>4.0000000000000002E-4</v>
      </c>
      <c r="K12" s="401">
        <v>4.0000000000000002E-4</v>
      </c>
      <c r="L12" s="401">
        <v>4.0000000000000002E-4</v>
      </c>
      <c r="M12" s="401">
        <v>4.0000000000000002E-4</v>
      </c>
      <c r="N12" s="401">
        <v>4.0000000000000002E-4</v>
      </c>
      <c r="O12" s="401">
        <v>4.0000000000000002E-4</v>
      </c>
      <c r="P12" s="401">
        <v>4.0000000000000002E-4</v>
      </c>
      <c r="Q12" s="401">
        <v>4.0000000000000002E-4</v>
      </c>
      <c r="R12" s="401">
        <v>4.0000000000000002E-4</v>
      </c>
      <c r="S12" s="401">
        <v>4.0000000000000002E-4</v>
      </c>
      <c r="T12" s="401">
        <v>4.0000000000000002E-4</v>
      </c>
      <c r="U12" s="401">
        <v>4.0000000000000002E-4</v>
      </c>
      <c r="V12" s="401">
        <v>4.0000000000000002E-4</v>
      </c>
      <c r="W12" s="401">
        <v>4.0000000000000002E-4</v>
      </c>
      <c r="X12" s="401">
        <v>4.0000000000000002E-4</v>
      </c>
      <c r="Y12" s="401">
        <v>4.0000000000000002E-4</v>
      </c>
      <c r="Z12" s="401">
        <v>4.0000000000000002E-4</v>
      </c>
      <c r="AA12" s="401">
        <v>4.0000000000000002E-4</v>
      </c>
      <c r="AB12" s="401">
        <v>4.0000000000000002E-4</v>
      </c>
      <c r="AC12" s="401">
        <v>4.0000000000000002E-4</v>
      </c>
      <c r="AD12" s="401">
        <v>4.0000000000000002E-4</v>
      </c>
      <c r="AE12" s="401">
        <v>4.0000000000000002E-4</v>
      </c>
      <c r="AF12" s="401">
        <v>4.0000000000000002E-4</v>
      </c>
      <c r="AG12" s="401">
        <v>4.0000000000000002E-4</v>
      </c>
      <c r="AH12" s="401">
        <v>4.0000000000000002E-4</v>
      </c>
      <c r="AI12" s="401">
        <v>4.0000000000000002E-4</v>
      </c>
      <c r="AJ12" s="401">
        <v>4.0000000000000002E-4</v>
      </c>
      <c r="AK12" s="401">
        <v>4.0000000000000002E-4</v>
      </c>
      <c r="AL12" s="401">
        <v>4.0000000000000002E-4</v>
      </c>
      <c r="AM12" s="401">
        <v>4.0000000000000002E-4</v>
      </c>
      <c r="AN12" s="401">
        <v>4.0000000000000002E-4</v>
      </c>
      <c r="AO12" s="401">
        <v>4.0000000000000002E-4</v>
      </c>
      <c r="AP12" s="401">
        <v>4.0000000000000002E-4</v>
      </c>
      <c r="AQ12" s="401">
        <v>4.0000000000000002E-4</v>
      </c>
      <c r="AR12" s="401">
        <v>4.0000000000000002E-4</v>
      </c>
      <c r="AS12" s="401">
        <v>4.0000000000000002E-4</v>
      </c>
      <c r="AT12" s="401">
        <v>4.0000000000000002E-4</v>
      </c>
      <c r="AU12" s="401">
        <v>4.0000000000000002E-4</v>
      </c>
      <c r="AV12" s="401">
        <v>4.0000000000000002E-4</v>
      </c>
      <c r="AW12" s="401">
        <v>4.0000000000000002E-4</v>
      </c>
      <c r="AX12" s="401">
        <v>4.0000000000000002E-4</v>
      </c>
      <c r="AY12" s="401">
        <v>4.0000000000000002E-4</v>
      </c>
      <c r="AZ12" s="401">
        <v>4.0000000000000002E-4</v>
      </c>
      <c r="BA12" s="401">
        <v>4.0000000000000002E-4</v>
      </c>
      <c r="BB12" s="401">
        <v>4.0000000000000002E-4</v>
      </c>
      <c r="BC12" s="401">
        <v>4.0000000000000002E-4</v>
      </c>
      <c r="BD12" s="401">
        <v>4.0000000000000002E-4</v>
      </c>
      <c r="BE12" s="401">
        <v>4.0000000000000002E-4</v>
      </c>
      <c r="BF12" s="401">
        <v>4.0000000000000002E-4</v>
      </c>
      <c r="BG12" s="401">
        <v>4.0000000000000002E-4</v>
      </c>
      <c r="BH12" s="401">
        <v>4.0000000000000002E-4</v>
      </c>
      <c r="BI12" s="401">
        <v>4.0000000000000002E-4</v>
      </c>
      <c r="BJ12" s="401">
        <v>4.0000000000000002E-4</v>
      </c>
      <c r="BK12" s="401">
        <v>4.0000000000000002E-4</v>
      </c>
      <c r="BL12" s="401">
        <v>4.0000000000000002E-4</v>
      </c>
      <c r="BM12" s="401">
        <v>4.0000000000000002E-4</v>
      </c>
      <c r="BN12" s="401">
        <v>4.0000000000000002E-4</v>
      </c>
      <c r="BO12" s="401">
        <v>4.0000000000000002E-4</v>
      </c>
      <c r="BP12" s="401">
        <v>4.0000000000000002E-4</v>
      </c>
      <c r="BQ12" s="401">
        <v>4.0000000000000002E-4</v>
      </c>
      <c r="BR12" s="401">
        <v>4.0000000000000002E-4</v>
      </c>
      <c r="BS12" s="401">
        <v>4.0000000000000002E-4</v>
      </c>
      <c r="BT12" s="401">
        <v>4.0000000000000002E-4</v>
      </c>
      <c r="BU12" s="401">
        <v>4.0000000000000002E-4</v>
      </c>
      <c r="BV12" s="401">
        <v>4.0000000000000002E-4</v>
      </c>
      <c r="BW12" s="401">
        <v>4.0000000000000002E-4</v>
      </c>
      <c r="BX12" s="401">
        <v>4.0000000000000002E-4</v>
      </c>
      <c r="BY12" s="401">
        <v>4.0000000000000002E-4</v>
      </c>
      <c r="BZ12" s="401">
        <v>4.0000000000000002E-4</v>
      </c>
      <c r="CA12" s="401">
        <v>4.0000000000000002E-4</v>
      </c>
      <c r="CB12" s="401">
        <v>4.0000000000000002E-4</v>
      </c>
      <c r="CC12" s="401">
        <v>4.0000000000000002E-4</v>
      </c>
      <c r="CD12" s="401">
        <v>4.0000000000000002E-4</v>
      </c>
      <c r="CE12" s="401">
        <v>4.0000000000000002E-4</v>
      </c>
      <c r="CF12" s="401">
        <v>4.0000000000000002E-4</v>
      </c>
      <c r="CG12" s="401">
        <v>4.0000000000000002E-4</v>
      </c>
      <c r="CH12" s="401">
        <v>4.0000000000000002E-4</v>
      </c>
      <c r="CI12" s="401">
        <v>4.0000000000000002E-4</v>
      </c>
      <c r="CJ12" s="401">
        <v>4.0000000000000002E-4</v>
      </c>
      <c r="CK12" s="401">
        <v>4.0000000000000002E-4</v>
      </c>
      <c r="CL12" s="401">
        <v>4.0000000000000002E-4</v>
      </c>
      <c r="CM12" s="401">
        <v>4.0000000000000002E-4</v>
      </c>
      <c r="CN12" s="401">
        <v>4.0000000000000002E-4</v>
      </c>
      <c r="CO12" s="401">
        <v>4.0000000000000002E-4</v>
      </c>
      <c r="CP12" s="401">
        <v>4.0000000000000002E-4</v>
      </c>
      <c r="CQ12" s="401">
        <v>4.0000000000000002E-4</v>
      </c>
      <c r="CR12" s="401">
        <v>4.0000000000000002E-4</v>
      </c>
      <c r="CS12" s="401">
        <v>4.0000000000000002E-4</v>
      </c>
      <c r="CT12" s="401">
        <v>4.0000000000000002E-4</v>
      </c>
      <c r="CU12" s="401">
        <v>4.0000000000000002E-4</v>
      </c>
      <c r="CV12" s="401">
        <v>4.0000000000000002E-4</v>
      </c>
      <c r="CW12" s="401">
        <v>4.0000000000000002E-4</v>
      </c>
      <c r="CX12" s="401">
        <v>4.0000000000000002E-4</v>
      </c>
      <c r="CY12" s="401">
        <v>4.0000000000000002E-4</v>
      </c>
      <c r="CZ12" s="401">
        <v>4.0000000000000002E-4</v>
      </c>
      <c r="DA12" s="401">
        <v>4.0000000000000002E-4</v>
      </c>
      <c r="DB12" s="401">
        <v>4.0000000000000002E-4</v>
      </c>
      <c r="DC12" s="401">
        <v>4.0000000000000002E-4</v>
      </c>
      <c r="DD12" s="401">
        <v>4.0000000000000002E-4</v>
      </c>
      <c r="DE12" s="401">
        <v>4.0000000000000002E-4</v>
      </c>
      <c r="DF12" s="401">
        <v>4.0000000000000002E-4</v>
      </c>
      <c r="DG12" s="401">
        <v>4.0000000000000002E-4</v>
      </c>
      <c r="DH12" s="401">
        <v>4.0000000000000002E-4</v>
      </c>
      <c r="DI12" s="401">
        <v>4.0000000000000002E-4</v>
      </c>
      <c r="DJ12" s="401">
        <v>4.0000000000000002E-4</v>
      </c>
      <c r="DK12" s="401">
        <v>4.0000000000000002E-4</v>
      </c>
      <c r="DL12" s="401">
        <v>4.0000000000000002E-4</v>
      </c>
      <c r="DM12" s="401">
        <v>4.0000000000000002E-4</v>
      </c>
      <c r="DN12" s="401">
        <v>4.0000000000000002E-4</v>
      </c>
      <c r="DO12" s="401">
        <v>4.0000000000000002E-4</v>
      </c>
      <c r="DP12" s="401">
        <v>4.0000000000000002E-4</v>
      </c>
      <c r="DQ12" s="401">
        <v>4.0000000000000002E-4</v>
      </c>
      <c r="DR12" s="401">
        <v>4.0000000000000002E-4</v>
      </c>
      <c r="DS12" s="401">
        <v>4.0000000000000002E-4</v>
      </c>
      <c r="DT12" s="401">
        <v>4.0000000000000002E-4</v>
      </c>
      <c r="DU12" s="420">
        <v>4.0000000000000002E-4</v>
      </c>
    </row>
    <row r="13" spans="1:125" ht="15">
      <c r="B13" s="418" t="s">
        <v>447</v>
      </c>
      <c r="C13" s="403"/>
      <c r="D13" s="397"/>
      <c r="E13" s="397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401"/>
      <c r="AB13" s="401"/>
      <c r="AC13" s="401"/>
      <c r="AD13" s="401"/>
      <c r="AE13" s="401"/>
      <c r="AF13" s="401"/>
      <c r="AG13" s="401"/>
      <c r="AH13" s="401"/>
      <c r="AI13" s="401"/>
      <c r="AJ13" s="401"/>
      <c r="AK13" s="401"/>
      <c r="AL13" s="389"/>
      <c r="AM13" s="389"/>
      <c r="AN13" s="389"/>
      <c r="AO13" s="389"/>
      <c r="AP13" s="389"/>
      <c r="AQ13" s="389"/>
      <c r="AR13" s="389"/>
      <c r="AS13" s="389"/>
      <c r="AT13" s="389"/>
      <c r="AU13" s="389"/>
      <c r="AV13" s="389"/>
      <c r="AW13" s="389"/>
      <c r="AX13" s="389"/>
      <c r="AY13" s="389"/>
      <c r="AZ13" s="389"/>
      <c r="BA13" s="389"/>
      <c r="BB13" s="389"/>
      <c r="BC13" s="389"/>
      <c r="BD13" s="389"/>
      <c r="BE13" s="389"/>
      <c r="BF13" s="389"/>
      <c r="BG13" s="389"/>
      <c r="BH13" s="389"/>
      <c r="BI13" s="389"/>
      <c r="BJ13" s="389"/>
      <c r="BK13" s="389"/>
      <c r="BL13" s="389"/>
      <c r="BM13" s="389"/>
      <c r="BN13" s="389"/>
      <c r="BO13" s="389"/>
      <c r="BP13" s="389"/>
      <c r="BQ13" s="389"/>
      <c r="BR13" s="389"/>
      <c r="BS13" s="389"/>
      <c r="BT13" s="389"/>
      <c r="BU13" s="389"/>
      <c r="BV13" s="389"/>
      <c r="BW13" s="389"/>
      <c r="BX13" s="389"/>
      <c r="BY13" s="389"/>
      <c r="BZ13" s="389"/>
      <c r="CA13" s="389"/>
      <c r="CB13" s="389"/>
      <c r="CC13" s="389"/>
      <c r="CD13" s="389"/>
      <c r="CE13" s="389"/>
      <c r="CF13" s="389"/>
      <c r="CG13" s="389"/>
      <c r="CH13" s="389"/>
      <c r="CI13" s="389"/>
      <c r="CJ13" s="389"/>
      <c r="CK13" s="389"/>
      <c r="CL13" s="389"/>
      <c r="CM13" s="389"/>
      <c r="CN13" s="389"/>
      <c r="CO13" s="389"/>
      <c r="CP13" s="389"/>
      <c r="CQ13" s="389"/>
      <c r="CR13" s="389"/>
      <c r="CS13" s="389"/>
      <c r="CT13" s="389"/>
      <c r="CU13" s="389"/>
      <c r="CV13" s="389"/>
      <c r="CW13" s="389"/>
      <c r="CX13" s="389"/>
      <c r="CY13" s="389"/>
      <c r="CZ13" s="389"/>
      <c r="DA13" s="389"/>
      <c r="DB13" s="389"/>
      <c r="DC13" s="389"/>
      <c r="DD13" s="389"/>
      <c r="DE13" s="389"/>
      <c r="DF13" s="389"/>
      <c r="DG13" s="389"/>
      <c r="DH13" s="389"/>
      <c r="DI13" s="389"/>
      <c r="DJ13" s="389"/>
      <c r="DK13" s="389"/>
      <c r="DL13" s="389"/>
      <c r="DM13" s="389"/>
      <c r="DN13" s="389"/>
      <c r="DO13" s="389"/>
      <c r="DP13" s="389"/>
      <c r="DQ13" s="389"/>
      <c r="DR13" s="389"/>
      <c r="DS13" s="389"/>
      <c r="DT13" s="389"/>
      <c r="DU13" s="417"/>
    </row>
    <row r="14" spans="1:125" ht="15.75">
      <c r="B14" s="419" t="s">
        <v>448</v>
      </c>
      <c r="C14" s="400">
        <v>1.1000000000000001E-3</v>
      </c>
      <c r="D14" s="401">
        <v>1.1000000000000001E-3</v>
      </c>
      <c r="E14" s="401">
        <v>1.1000000000000001E-3</v>
      </c>
      <c r="F14" s="401">
        <v>1.1000000000000001E-3</v>
      </c>
      <c r="G14" s="401">
        <v>1.1000000000000001E-3</v>
      </c>
      <c r="H14" s="401">
        <v>1.1000000000000001E-3</v>
      </c>
      <c r="I14" s="401">
        <v>1.1000000000000001E-3</v>
      </c>
      <c r="J14" s="401">
        <v>1.1000000000000001E-3</v>
      </c>
      <c r="K14" s="401">
        <v>1.1000000000000001E-3</v>
      </c>
      <c r="L14" s="401">
        <v>1.1000000000000001E-3</v>
      </c>
      <c r="M14" s="401">
        <v>1.1000000000000001E-3</v>
      </c>
      <c r="N14" s="401">
        <v>1.1000000000000001E-3</v>
      </c>
      <c r="O14" s="401">
        <v>1.1000000000000001E-3</v>
      </c>
      <c r="P14" s="401">
        <v>1.1000000000000001E-3</v>
      </c>
      <c r="Q14" s="401">
        <v>1.1000000000000001E-3</v>
      </c>
      <c r="R14" s="401">
        <v>1.1000000000000001E-3</v>
      </c>
      <c r="S14" s="401">
        <v>1.1000000000000001E-3</v>
      </c>
      <c r="T14" s="401">
        <v>1.1000000000000001E-3</v>
      </c>
      <c r="U14" s="401">
        <v>1.1000000000000001E-3</v>
      </c>
      <c r="V14" s="401">
        <v>1.1000000000000001E-3</v>
      </c>
      <c r="W14" s="401">
        <v>1.1000000000000001E-3</v>
      </c>
      <c r="X14" s="401">
        <v>1.1000000000000001E-3</v>
      </c>
      <c r="Y14" s="401">
        <v>1.1000000000000001E-3</v>
      </c>
      <c r="Z14" s="401">
        <v>1.1000000000000001E-3</v>
      </c>
      <c r="AA14" s="401">
        <v>1.1000000000000001E-3</v>
      </c>
      <c r="AB14" s="401">
        <v>1.1000000000000001E-3</v>
      </c>
      <c r="AC14" s="401">
        <v>1.1000000000000001E-3</v>
      </c>
      <c r="AD14" s="401">
        <v>1.1000000000000001E-3</v>
      </c>
      <c r="AE14" s="401">
        <v>1.1000000000000001E-3</v>
      </c>
      <c r="AF14" s="401">
        <v>1.1000000000000001E-3</v>
      </c>
      <c r="AG14" s="401">
        <v>1.1000000000000001E-3</v>
      </c>
      <c r="AH14" s="401">
        <v>1.1000000000000001E-3</v>
      </c>
      <c r="AI14" s="401">
        <v>1.1000000000000001E-3</v>
      </c>
      <c r="AJ14" s="401">
        <v>1.1000000000000001E-3</v>
      </c>
      <c r="AK14" s="401">
        <v>1.1000000000000001E-3</v>
      </c>
      <c r="AL14" s="401">
        <v>1.1000000000000001E-3</v>
      </c>
      <c r="AM14" s="401">
        <v>1.1000000000000001E-3</v>
      </c>
      <c r="AN14" s="401">
        <v>1.1000000000000001E-3</v>
      </c>
      <c r="AO14" s="401">
        <v>1.1000000000000001E-3</v>
      </c>
      <c r="AP14" s="401">
        <v>1.1000000000000001E-3</v>
      </c>
      <c r="AQ14" s="401">
        <v>1.1000000000000001E-3</v>
      </c>
      <c r="AR14" s="401">
        <v>1.1000000000000001E-3</v>
      </c>
      <c r="AS14" s="401">
        <v>1.1000000000000001E-3</v>
      </c>
      <c r="AT14" s="401">
        <v>1.1000000000000001E-3</v>
      </c>
      <c r="AU14" s="401">
        <v>1.1000000000000001E-3</v>
      </c>
      <c r="AV14" s="401">
        <v>1.1000000000000001E-3</v>
      </c>
      <c r="AW14" s="401">
        <v>1.1000000000000001E-3</v>
      </c>
      <c r="AX14" s="401">
        <v>1.1000000000000001E-3</v>
      </c>
      <c r="AY14" s="401">
        <v>1.1000000000000001E-3</v>
      </c>
      <c r="AZ14" s="401">
        <v>1.1000000000000001E-3</v>
      </c>
      <c r="BA14" s="401">
        <v>1.1000000000000001E-3</v>
      </c>
      <c r="BB14" s="401">
        <v>1.1000000000000001E-3</v>
      </c>
      <c r="BC14" s="401">
        <v>1.1000000000000001E-3</v>
      </c>
      <c r="BD14" s="401">
        <v>1.1000000000000001E-3</v>
      </c>
      <c r="BE14" s="401">
        <v>1.1000000000000001E-3</v>
      </c>
      <c r="BF14" s="401">
        <v>1.1000000000000001E-3</v>
      </c>
      <c r="BG14" s="401">
        <v>1.1000000000000001E-3</v>
      </c>
      <c r="BH14" s="401">
        <v>1.1000000000000001E-3</v>
      </c>
      <c r="BI14" s="401">
        <v>1.1000000000000001E-3</v>
      </c>
      <c r="BJ14" s="401">
        <v>1.1000000000000001E-3</v>
      </c>
      <c r="BK14" s="401">
        <v>1.1000000000000001E-3</v>
      </c>
      <c r="BL14" s="401">
        <v>1.1000000000000001E-3</v>
      </c>
      <c r="BM14" s="401">
        <v>1.1000000000000001E-3</v>
      </c>
      <c r="BN14" s="401">
        <v>1.1000000000000001E-3</v>
      </c>
      <c r="BO14" s="401">
        <v>1.1000000000000001E-3</v>
      </c>
      <c r="BP14" s="401">
        <v>1.1000000000000001E-3</v>
      </c>
      <c r="BQ14" s="401">
        <v>1.1000000000000001E-3</v>
      </c>
      <c r="BR14" s="401">
        <v>1.1000000000000001E-3</v>
      </c>
      <c r="BS14" s="401">
        <v>1.1000000000000001E-3</v>
      </c>
      <c r="BT14" s="401">
        <v>1.1000000000000001E-3</v>
      </c>
      <c r="BU14" s="401">
        <v>1.1000000000000001E-3</v>
      </c>
      <c r="BV14" s="401">
        <v>1.1000000000000001E-3</v>
      </c>
      <c r="BW14" s="401">
        <v>1.1000000000000001E-3</v>
      </c>
      <c r="BX14" s="401">
        <v>1.1000000000000001E-3</v>
      </c>
      <c r="BY14" s="401">
        <v>1.1000000000000001E-3</v>
      </c>
      <c r="BZ14" s="401">
        <v>1.1000000000000001E-3</v>
      </c>
      <c r="CA14" s="401">
        <v>1.1000000000000001E-3</v>
      </c>
      <c r="CB14" s="401">
        <v>1.1000000000000001E-3</v>
      </c>
      <c r="CC14" s="401">
        <v>1.1000000000000001E-3</v>
      </c>
      <c r="CD14" s="401">
        <v>1.1000000000000001E-3</v>
      </c>
      <c r="CE14" s="401">
        <v>1.1000000000000001E-3</v>
      </c>
      <c r="CF14" s="401">
        <v>1.1000000000000001E-3</v>
      </c>
      <c r="CG14" s="401">
        <v>1.1000000000000001E-3</v>
      </c>
      <c r="CH14" s="401">
        <v>1.1000000000000001E-3</v>
      </c>
      <c r="CI14" s="401">
        <v>1.1000000000000001E-3</v>
      </c>
      <c r="CJ14" s="401">
        <v>1.1000000000000001E-3</v>
      </c>
      <c r="CK14" s="401">
        <v>1.1000000000000001E-3</v>
      </c>
      <c r="CL14" s="401">
        <v>1.1000000000000001E-3</v>
      </c>
      <c r="CM14" s="401">
        <v>1.1000000000000001E-3</v>
      </c>
      <c r="CN14" s="401">
        <v>1.1000000000000001E-3</v>
      </c>
      <c r="CO14" s="401">
        <v>1.1000000000000001E-3</v>
      </c>
      <c r="CP14" s="401">
        <v>1.1000000000000001E-3</v>
      </c>
      <c r="CQ14" s="401">
        <v>1.1000000000000001E-3</v>
      </c>
      <c r="CR14" s="401">
        <v>1.1000000000000001E-3</v>
      </c>
      <c r="CS14" s="401">
        <v>1.1000000000000001E-3</v>
      </c>
      <c r="CT14" s="401">
        <v>1.1000000000000001E-3</v>
      </c>
      <c r="CU14" s="401">
        <v>1.1000000000000001E-3</v>
      </c>
      <c r="CV14" s="401">
        <v>1.1000000000000001E-3</v>
      </c>
      <c r="CW14" s="401">
        <v>1.1000000000000001E-3</v>
      </c>
      <c r="CX14" s="401">
        <v>1.1000000000000001E-3</v>
      </c>
      <c r="CY14" s="401">
        <v>1.1000000000000001E-3</v>
      </c>
      <c r="CZ14" s="401">
        <v>1.1000000000000001E-3</v>
      </c>
      <c r="DA14" s="401">
        <v>1.1000000000000001E-3</v>
      </c>
      <c r="DB14" s="401">
        <v>1.1000000000000001E-3</v>
      </c>
      <c r="DC14" s="401">
        <v>1.1000000000000001E-3</v>
      </c>
      <c r="DD14" s="401">
        <v>1.1000000000000001E-3</v>
      </c>
      <c r="DE14" s="401">
        <v>1.1000000000000001E-3</v>
      </c>
      <c r="DF14" s="401">
        <v>1.1000000000000001E-3</v>
      </c>
      <c r="DG14" s="401">
        <v>1.1000000000000001E-3</v>
      </c>
      <c r="DH14" s="401">
        <v>1.1000000000000001E-3</v>
      </c>
      <c r="DI14" s="401">
        <v>1.1000000000000001E-3</v>
      </c>
      <c r="DJ14" s="401">
        <v>1.1000000000000001E-3</v>
      </c>
      <c r="DK14" s="401">
        <v>1.1000000000000001E-3</v>
      </c>
      <c r="DL14" s="401">
        <v>1.1000000000000001E-3</v>
      </c>
      <c r="DM14" s="401">
        <v>1.1000000000000001E-3</v>
      </c>
      <c r="DN14" s="401">
        <v>1.1000000000000001E-3</v>
      </c>
      <c r="DO14" s="401">
        <v>1.1000000000000001E-3</v>
      </c>
      <c r="DP14" s="401">
        <v>1.1000000000000001E-3</v>
      </c>
      <c r="DQ14" s="401">
        <v>1.1000000000000001E-3</v>
      </c>
      <c r="DR14" s="401">
        <v>1.1000000000000001E-3</v>
      </c>
      <c r="DS14" s="401">
        <v>1.1000000000000001E-3</v>
      </c>
      <c r="DT14" s="401">
        <v>1.1000000000000001E-3</v>
      </c>
      <c r="DU14" s="420">
        <v>1.1000000000000001E-3</v>
      </c>
    </row>
    <row r="15" spans="1:125" ht="15.75">
      <c r="B15" s="419" t="s">
        <v>449</v>
      </c>
      <c r="C15" s="404">
        <v>1.7320508075688774E-3</v>
      </c>
      <c r="D15" s="404">
        <v>1.7320508075688774E-3</v>
      </c>
      <c r="E15" s="404">
        <v>1.7320508075688774E-3</v>
      </c>
      <c r="F15" s="404">
        <v>1.7320508075688774E-3</v>
      </c>
      <c r="G15" s="404">
        <v>1.7320508075688774E-3</v>
      </c>
      <c r="H15" s="404">
        <v>1.7320508075688774E-3</v>
      </c>
      <c r="I15" s="404">
        <v>1.7320508075688774E-3</v>
      </c>
      <c r="J15" s="404">
        <v>1.7320508075688774E-3</v>
      </c>
      <c r="K15" s="404">
        <v>1.7320508075688774E-3</v>
      </c>
      <c r="L15" s="404">
        <v>1.7320508075688774E-3</v>
      </c>
      <c r="M15" s="404">
        <v>1.7320508075688774E-3</v>
      </c>
      <c r="N15" s="404">
        <v>1.7320508075688774E-3</v>
      </c>
      <c r="O15" s="404">
        <v>1.7320508075688774E-3</v>
      </c>
      <c r="P15" s="404">
        <v>1.7320508075688774E-3</v>
      </c>
      <c r="Q15" s="404">
        <v>1.7320508075688774E-3</v>
      </c>
      <c r="R15" s="404">
        <v>1.7320508075688774E-3</v>
      </c>
      <c r="S15" s="404">
        <v>1.7320508075688774E-3</v>
      </c>
      <c r="T15" s="404">
        <v>1.7320508075688774E-3</v>
      </c>
      <c r="U15" s="404">
        <v>1.7320508075688774E-3</v>
      </c>
      <c r="V15" s="404">
        <v>1.7320508075688774E-3</v>
      </c>
      <c r="W15" s="404">
        <v>1.7320508075688774E-3</v>
      </c>
      <c r="X15" s="404">
        <v>1.7320508075688774E-3</v>
      </c>
      <c r="Y15" s="404">
        <v>1.7320508075688774E-3</v>
      </c>
      <c r="Z15" s="404">
        <v>1.7320508075688774E-3</v>
      </c>
      <c r="AA15" s="404">
        <v>1.7320508075688774E-3</v>
      </c>
      <c r="AB15" s="404">
        <v>1.7320508075688774E-3</v>
      </c>
      <c r="AC15" s="404">
        <v>1.7320508075688774E-3</v>
      </c>
      <c r="AD15" s="404">
        <v>1.7320508075688774E-3</v>
      </c>
      <c r="AE15" s="404">
        <v>1.7320508075688774E-3</v>
      </c>
      <c r="AF15" s="404">
        <v>1.7320508075688774E-3</v>
      </c>
      <c r="AG15" s="404">
        <v>1.7320508075688774E-3</v>
      </c>
      <c r="AH15" s="404">
        <v>1.7320508075688774E-3</v>
      </c>
      <c r="AI15" s="404">
        <v>1.7320508075688774E-3</v>
      </c>
      <c r="AJ15" s="404">
        <v>1.7320508075688774E-3</v>
      </c>
      <c r="AK15" s="404">
        <v>1.7320508075688774E-3</v>
      </c>
      <c r="AL15" s="404">
        <v>1.7320508075688774E-3</v>
      </c>
      <c r="AM15" s="404">
        <v>1.7320508075688774E-3</v>
      </c>
      <c r="AN15" s="404">
        <v>1.7320508075688774E-3</v>
      </c>
      <c r="AO15" s="404">
        <v>1.7320508075688774E-3</v>
      </c>
      <c r="AP15" s="404">
        <v>1.7320508075688774E-3</v>
      </c>
      <c r="AQ15" s="404">
        <v>1.7320508075688774E-3</v>
      </c>
      <c r="AR15" s="404">
        <v>1.7320508075688774E-3</v>
      </c>
      <c r="AS15" s="404">
        <v>1.7320508075688774E-3</v>
      </c>
      <c r="AT15" s="404">
        <v>1.7320508075688774E-3</v>
      </c>
      <c r="AU15" s="404">
        <v>1.7320508075688774E-3</v>
      </c>
      <c r="AV15" s="404">
        <v>1.7320508075688774E-3</v>
      </c>
      <c r="AW15" s="404">
        <v>1.7320508075688774E-3</v>
      </c>
      <c r="AX15" s="404">
        <v>1.7320508075688774E-3</v>
      </c>
      <c r="AY15" s="404">
        <v>1.7320508075688774E-3</v>
      </c>
      <c r="AZ15" s="404">
        <v>1.7320508075688774E-3</v>
      </c>
      <c r="BA15" s="404">
        <v>1.7320508075688774E-3</v>
      </c>
      <c r="BB15" s="404">
        <v>1.7320508075688774E-3</v>
      </c>
      <c r="BC15" s="404">
        <v>1.7320508075688774E-3</v>
      </c>
      <c r="BD15" s="404">
        <v>1.7320508075688774E-3</v>
      </c>
      <c r="BE15" s="404">
        <v>1.7320508075688774E-3</v>
      </c>
      <c r="BF15" s="404">
        <v>1.7320508075688774E-3</v>
      </c>
      <c r="BG15" s="404">
        <v>1.7320508075688774E-3</v>
      </c>
      <c r="BH15" s="404">
        <v>1.7320508075688774E-3</v>
      </c>
      <c r="BI15" s="404">
        <v>1.7320508075688774E-3</v>
      </c>
      <c r="BJ15" s="404">
        <v>1.7320508075688774E-3</v>
      </c>
      <c r="BK15" s="404">
        <v>1.7320508075688774E-3</v>
      </c>
      <c r="BL15" s="404">
        <v>1.7320508075688774E-3</v>
      </c>
      <c r="BM15" s="404">
        <v>1.7320508075688774E-3</v>
      </c>
      <c r="BN15" s="404">
        <v>1.7320508075688774E-3</v>
      </c>
      <c r="BO15" s="404">
        <v>1.7320508075688774E-3</v>
      </c>
      <c r="BP15" s="404">
        <v>1.7320508075688774E-3</v>
      </c>
      <c r="BQ15" s="404">
        <v>1.7320508075688774E-3</v>
      </c>
      <c r="BR15" s="404">
        <v>1.7320508075688774E-3</v>
      </c>
      <c r="BS15" s="404">
        <v>1.7320508075688774E-3</v>
      </c>
      <c r="BT15" s="404">
        <v>1.7320508075688774E-3</v>
      </c>
      <c r="BU15" s="404">
        <v>1.7320508075688774E-3</v>
      </c>
      <c r="BV15" s="404">
        <v>1.7320508075688774E-3</v>
      </c>
      <c r="BW15" s="404">
        <v>1.7320508075688774E-3</v>
      </c>
      <c r="BX15" s="404">
        <v>1.7320508075688774E-3</v>
      </c>
      <c r="BY15" s="404">
        <v>1.7320508075688774E-3</v>
      </c>
      <c r="BZ15" s="404">
        <v>1.7320508075688774E-3</v>
      </c>
      <c r="CA15" s="404">
        <v>1.7320508075688774E-3</v>
      </c>
      <c r="CB15" s="404">
        <v>1.7320508075688774E-3</v>
      </c>
      <c r="CC15" s="404">
        <v>1.7320508075688774E-3</v>
      </c>
      <c r="CD15" s="404">
        <v>1.7320508075688774E-3</v>
      </c>
      <c r="CE15" s="404">
        <v>1.7320508075688774E-3</v>
      </c>
      <c r="CF15" s="404">
        <v>1.7320508075688774E-3</v>
      </c>
      <c r="CG15" s="404">
        <v>1.7320508075688774E-3</v>
      </c>
      <c r="CH15" s="404">
        <v>1.7320508075688774E-3</v>
      </c>
      <c r="CI15" s="404">
        <v>1.7320508075688774E-3</v>
      </c>
      <c r="CJ15" s="404">
        <v>1.7320508075688774E-3</v>
      </c>
      <c r="CK15" s="404">
        <v>1.7320508075688774E-3</v>
      </c>
      <c r="CL15" s="404">
        <v>1.7320508075688774E-3</v>
      </c>
      <c r="CM15" s="404">
        <v>1.7320508075688774E-3</v>
      </c>
      <c r="CN15" s="404">
        <v>1.7320508075688774E-3</v>
      </c>
      <c r="CO15" s="404">
        <v>1.7320508075688774E-3</v>
      </c>
      <c r="CP15" s="404">
        <v>1.7320508075688774E-3</v>
      </c>
      <c r="CQ15" s="404">
        <v>1.7320508075688774E-3</v>
      </c>
      <c r="CR15" s="404">
        <v>1.7320508075688774E-3</v>
      </c>
      <c r="CS15" s="404">
        <v>1.7320508075688774E-3</v>
      </c>
      <c r="CT15" s="404">
        <v>1.7320508075688774E-3</v>
      </c>
      <c r="CU15" s="404">
        <v>1.7320508075688774E-3</v>
      </c>
      <c r="CV15" s="404">
        <v>1.7320508075688774E-3</v>
      </c>
      <c r="CW15" s="404">
        <v>1.7320508075688774E-3</v>
      </c>
      <c r="CX15" s="404">
        <v>1.7320508075688774E-3</v>
      </c>
      <c r="CY15" s="404">
        <v>1.7320508075688774E-3</v>
      </c>
      <c r="CZ15" s="404">
        <v>1.7320508075688774E-3</v>
      </c>
      <c r="DA15" s="404">
        <v>1.7320508075688774E-3</v>
      </c>
      <c r="DB15" s="404">
        <v>1.7320508075688774E-3</v>
      </c>
      <c r="DC15" s="404">
        <v>1.7320508075688774E-3</v>
      </c>
      <c r="DD15" s="404">
        <v>1.7320508075688774E-3</v>
      </c>
      <c r="DE15" s="404">
        <v>1.7320508075688774E-3</v>
      </c>
      <c r="DF15" s="404">
        <v>1.7320508075688774E-3</v>
      </c>
      <c r="DG15" s="404">
        <v>1.7320508075688774E-3</v>
      </c>
      <c r="DH15" s="404">
        <v>1.7320508075688774E-3</v>
      </c>
      <c r="DI15" s="404">
        <v>1.7320508075688774E-3</v>
      </c>
      <c r="DJ15" s="404">
        <v>1.7320508075688774E-3</v>
      </c>
      <c r="DK15" s="404">
        <v>1.7320508075688774E-3</v>
      </c>
      <c r="DL15" s="404">
        <v>1.7320508075688774E-3</v>
      </c>
      <c r="DM15" s="404">
        <v>1.7320508075688774E-3</v>
      </c>
      <c r="DN15" s="404">
        <v>1.7320508075688774E-3</v>
      </c>
      <c r="DO15" s="404">
        <v>1.7320508075688774E-3</v>
      </c>
      <c r="DP15" s="404">
        <v>1.7320508075688774E-3</v>
      </c>
      <c r="DQ15" s="404">
        <v>1.7320508075688774E-3</v>
      </c>
      <c r="DR15" s="404">
        <v>1.7320508075688774E-3</v>
      </c>
      <c r="DS15" s="404">
        <v>1.7320508075688774E-3</v>
      </c>
      <c r="DT15" s="404">
        <v>1.7320508075688774E-3</v>
      </c>
      <c r="DU15" s="422">
        <v>1.7320508075688774E-3</v>
      </c>
    </row>
    <row r="16" spans="1:125" ht="15">
      <c r="B16" s="423" t="s">
        <v>450</v>
      </c>
      <c r="C16" s="405"/>
      <c r="D16" s="405"/>
      <c r="E16" s="405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1"/>
      <c r="X16" s="401"/>
      <c r="Y16" s="401"/>
      <c r="Z16" s="401"/>
      <c r="AA16" s="401"/>
      <c r="AB16" s="401"/>
      <c r="AC16" s="401"/>
      <c r="AD16" s="401"/>
      <c r="AE16" s="401"/>
      <c r="AF16" s="401"/>
      <c r="AG16" s="401"/>
      <c r="AH16" s="401"/>
      <c r="AI16" s="401"/>
      <c r="AJ16" s="401"/>
      <c r="AK16" s="401"/>
      <c r="AL16" s="389"/>
      <c r="AM16" s="389"/>
      <c r="AN16" s="389"/>
      <c r="AO16" s="389"/>
      <c r="AP16" s="389"/>
      <c r="AQ16" s="389"/>
      <c r="AR16" s="389"/>
      <c r="AS16" s="389"/>
      <c r="AT16" s="389"/>
      <c r="AU16" s="389"/>
      <c r="AV16" s="389"/>
      <c r="AW16" s="389"/>
      <c r="AX16" s="389"/>
      <c r="AY16" s="389"/>
      <c r="AZ16" s="389"/>
      <c r="BA16" s="389"/>
      <c r="BB16" s="389"/>
      <c r="BC16" s="389"/>
      <c r="BD16" s="389"/>
      <c r="BE16" s="389"/>
      <c r="BF16" s="389"/>
      <c r="BG16" s="389"/>
      <c r="BH16" s="389"/>
      <c r="BI16" s="389"/>
      <c r="BJ16" s="389"/>
      <c r="BK16" s="389"/>
      <c r="BL16" s="389"/>
      <c r="BM16" s="389"/>
      <c r="BN16" s="389"/>
      <c r="BO16" s="389"/>
      <c r="BP16" s="389"/>
      <c r="BQ16" s="389"/>
      <c r="BR16" s="389"/>
      <c r="BS16" s="389"/>
      <c r="BT16" s="389"/>
      <c r="BU16" s="389"/>
      <c r="BV16" s="389"/>
      <c r="BW16" s="389"/>
      <c r="BX16" s="389"/>
      <c r="BY16" s="389"/>
      <c r="BZ16" s="389"/>
      <c r="CA16" s="389"/>
      <c r="CB16" s="389"/>
      <c r="CC16" s="389"/>
      <c r="CD16" s="389"/>
      <c r="CE16" s="389"/>
      <c r="CF16" s="389"/>
      <c r="CG16" s="389"/>
      <c r="CH16" s="389"/>
      <c r="CI16" s="389"/>
      <c r="CJ16" s="389"/>
      <c r="CK16" s="389"/>
      <c r="CL16" s="389"/>
      <c r="CM16" s="389"/>
      <c r="CN16" s="389"/>
      <c r="CO16" s="389"/>
      <c r="CP16" s="389"/>
      <c r="CQ16" s="389"/>
      <c r="CR16" s="389"/>
      <c r="CS16" s="389"/>
      <c r="CT16" s="389"/>
      <c r="CU16" s="389"/>
      <c r="CV16" s="389"/>
      <c r="CW16" s="389"/>
      <c r="CX16" s="389"/>
      <c r="CY16" s="389"/>
      <c r="CZ16" s="389"/>
      <c r="DA16" s="389"/>
      <c r="DB16" s="389"/>
      <c r="DC16" s="389"/>
      <c r="DD16" s="389"/>
      <c r="DE16" s="389"/>
      <c r="DF16" s="389"/>
      <c r="DG16" s="389"/>
      <c r="DH16" s="389"/>
      <c r="DI16" s="389"/>
      <c r="DJ16" s="389"/>
      <c r="DK16" s="389"/>
      <c r="DL16" s="389"/>
      <c r="DM16" s="389"/>
      <c r="DN16" s="389"/>
      <c r="DO16" s="389"/>
      <c r="DP16" s="389"/>
      <c r="DQ16" s="389"/>
      <c r="DR16" s="389"/>
      <c r="DS16" s="389"/>
      <c r="DT16" s="389"/>
      <c r="DU16" s="417"/>
    </row>
    <row r="17" spans="2:125" ht="15.75">
      <c r="B17" s="424" t="s">
        <v>451</v>
      </c>
      <c r="C17" s="401">
        <v>3.4641016151377548E-3</v>
      </c>
      <c r="D17" s="401">
        <v>3.4641016151377548E-3</v>
      </c>
      <c r="E17" s="401">
        <v>3.4641016151377548E-3</v>
      </c>
      <c r="F17" s="401">
        <v>3.4641016151377548E-3</v>
      </c>
      <c r="G17" s="401">
        <v>3.4641016151377548E-3</v>
      </c>
      <c r="H17" s="401">
        <v>3.4641016151377548E-3</v>
      </c>
      <c r="I17" s="401">
        <v>3.4641016151377548E-3</v>
      </c>
      <c r="J17" s="401">
        <v>3.4641016151377548E-3</v>
      </c>
      <c r="K17" s="401">
        <v>3.4641016151377548E-3</v>
      </c>
      <c r="L17" s="401">
        <v>3.4641016151377548E-3</v>
      </c>
      <c r="M17" s="401">
        <v>3.4641016151377548E-3</v>
      </c>
      <c r="N17" s="401">
        <v>3.4641016151377548E-3</v>
      </c>
      <c r="O17" s="401">
        <v>3.4641016151377548E-3</v>
      </c>
      <c r="P17" s="401">
        <v>3.4641016151377548E-3</v>
      </c>
      <c r="Q17" s="401">
        <v>3.4641016151377548E-3</v>
      </c>
      <c r="R17" s="401">
        <v>3.4641016151377548E-3</v>
      </c>
      <c r="S17" s="401">
        <v>3.4641016151377548E-3</v>
      </c>
      <c r="T17" s="401">
        <v>3.4641016151377548E-3</v>
      </c>
      <c r="U17" s="401">
        <v>3.4641016151377548E-3</v>
      </c>
      <c r="V17" s="401">
        <v>3.4641016151377548E-3</v>
      </c>
      <c r="W17" s="401">
        <v>3.4641016151377548E-3</v>
      </c>
      <c r="X17" s="401">
        <v>3.4641016151377548E-3</v>
      </c>
      <c r="Y17" s="401">
        <v>3.4641016151377548E-3</v>
      </c>
      <c r="Z17" s="401">
        <v>3.4641016151377548E-3</v>
      </c>
      <c r="AA17" s="401">
        <v>3.4641016151377548E-3</v>
      </c>
      <c r="AB17" s="401">
        <v>3.4641016151377548E-3</v>
      </c>
      <c r="AC17" s="401">
        <v>3.4641016151377548E-3</v>
      </c>
      <c r="AD17" s="401">
        <v>3.4641016151377548E-3</v>
      </c>
      <c r="AE17" s="401">
        <v>3.4641016151377548E-3</v>
      </c>
      <c r="AF17" s="401">
        <v>3.4641016151377548E-3</v>
      </c>
      <c r="AG17" s="401">
        <v>3.4641016151377548E-3</v>
      </c>
      <c r="AH17" s="401">
        <v>3.4641016151377548E-3</v>
      </c>
      <c r="AI17" s="401">
        <v>3.4641016151377548E-3</v>
      </c>
      <c r="AJ17" s="401">
        <v>3.4641016151377548E-3</v>
      </c>
      <c r="AK17" s="401">
        <v>3.4641016151377548E-3</v>
      </c>
      <c r="AL17" s="401">
        <v>3.4641016151377548E-3</v>
      </c>
      <c r="AM17" s="401">
        <v>3.4641016151377548E-3</v>
      </c>
      <c r="AN17" s="401">
        <v>3.4641016151377548E-3</v>
      </c>
      <c r="AO17" s="401">
        <v>3.4641016151377548E-3</v>
      </c>
      <c r="AP17" s="401">
        <v>3.4641016151377548E-3</v>
      </c>
      <c r="AQ17" s="401">
        <v>3.4641016151377548E-3</v>
      </c>
      <c r="AR17" s="401">
        <v>3.4641016151377548E-3</v>
      </c>
      <c r="AS17" s="401">
        <v>3.4641016151377548E-3</v>
      </c>
      <c r="AT17" s="401">
        <v>3.4641016151377548E-3</v>
      </c>
      <c r="AU17" s="401">
        <v>3.4641016151377548E-3</v>
      </c>
      <c r="AV17" s="401">
        <v>3.4641016151377548E-3</v>
      </c>
      <c r="AW17" s="401">
        <v>3.4641016151377548E-3</v>
      </c>
      <c r="AX17" s="401">
        <v>3.4641016151377548E-3</v>
      </c>
      <c r="AY17" s="401">
        <v>2.886751345948129E-3</v>
      </c>
      <c r="AZ17" s="401">
        <v>2.886751345948129E-3</v>
      </c>
      <c r="BA17" s="401">
        <v>2.886751345948129E-3</v>
      </c>
      <c r="BB17" s="401">
        <v>2.886751345948129E-3</v>
      </c>
      <c r="BC17" s="401">
        <v>2.886751345948129E-3</v>
      </c>
      <c r="BD17" s="401">
        <v>2.886751345948129E-3</v>
      </c>
      <c r="BE17" s="401">
        <v>2.886751345948129E-3</v>
      </c>
      <c r="BF17" s="401">
        <v>2.886751345948129E-3</v>
      </c>
      <c r="BG17" s="401">
        <v>2.886751345948129E-3</v>
      </c>
      <c r="BH17" s="401">
        <v>2.886751345948129E-3</v>
      </c>
      <c r="BI17" s="401">
        <v>2.886751345948129E-3</v>
      </c>
      <c r="BJ17" s="401">
        <v>2.886751345948129E-3</v>
      </c>
      <c r="BK17" s="401">
        <v>2.886751345948129E-3</v>
      </c>
      <c r="BL17" s="401">
        <v>2.886751345948129E-3</v>
      </c>
      <c r="BM17" s="401">
        <v>2.886751345948129E-3</v>
      </c>
      <c r="BN17" s="401">
        <v>2.886751345948129E-3</v>
      </c>
      <c r="BO17" s="401">
        <v>2.886751345948129E-3</v>
      </c>
      <c r="BP17" s="401">
        <v>2.886751345948129E-3</v>
      </c>
      <c r="BQ17" s="401">
        <v>2.886751345948129E-3</v>
      </c>
      <c r="BR17" s="401">
        <v>2.886751345948129E-3</v>
      </c>
      <c r="BS17" s="401">
        <v>3.4641016151377548E-3</v>
      </c>
      <c r="BT17" s="401">
        <v>3.4641016151377548E-3</v>
      </c>
      <c r="BU17" s="401">
        <v>3.4641016151377548E-3</v>
      </c>
      <c r="BV17" s="401">
        <v>3.4641016151377548E-3</v>
      </c>
      <c r="BW17" s="401">
        <v>3.4641016151377548E-3</v>
      </c>
      <c r="BX17" s="401">
        <v>3.4641016151377548E-3</v>
      </c>
      <c r="BY17" s="401">
        <v>3.4641016151377548E-3</v>
      </c>
      <c r="BZ17" s="401">
        <v>3.4641016151377548E-3</v>
      </c>
      <c r="CA17" s="401">
        <v>3.4641016151377548E-3</v>
      </c>
      <c r="CB17" s="401">
        <v>3.4641016151377548E-3</v>
      </c>
      <c r="CC17" s="401">
        <v>3.4641016151377548E-3</v>
      </c>
      <c r="CD17" s="401">
        <v>3.4641016151377548E-3</v>
      </c>
      <c r="CE17" s="401">
        <v>3.4641016151377548E-3</v>
      </c>
      <c r="CF17" s="401">
        <v>3.4641016151377548E-3</v>
      </c>
      <c r="CG17" s="401">
        <v>3.4641016151377548E-3</v>
      </c>
      <c r="CH17" s="401">
        <v>3.4641016151377548E-3</v>
      </c>
      <c r="CI17" s="401">
        <v>3.4641016151377548E-3</v>
      </c>
      <c r="CJ17" s="401">
        <v>3.4641016151377548E-3</v>
      </c>
      <c r="CK17" s="401">
        <v>3.4641016151377548E-3</v>
      </c>
      <c r="CL17" s="401">
        <v>3.4641016151377548E-3</v>
      </c>
      <c r="CM17" s="401">
        <v>3.4641016151377548E-3</v>
      </c>
      <c r="CN17" s="401">
        <v>3.4641016151377548E-3</v>
      </c>
      <c r="CO17" s="401">
        <v>3.4641016151377548E-3</v>
      </c>
      <c r="CP17" s="401">
        <v>3.4641016151377548E-3</v>
      </c>
      <c r="CQ17" s="401">
        <v>3.4641016151377548E-3</v>
      </c>
      <c r="CR17" s="401">
        <v>3.4641016151377548E-3</v>
      </c>
      <c r="CS17" s="401">
        <v>3.4641016151377548E-3</v>
      </c>
      <c r="CT17" s="401">
        <v>3.4641016151377548E-3</v>
      </c>
      <c r="CU17" s="401">
        <v>3.4641016151377548E-3</v>
      </c>
      <c r="CV17" s="401">
        <v>4.041451884327381E-3</v>
      </c>
      <c r="CW17" s="401">
        <v>4.041451884327381E-3</v>
      </c>
      <c r="CX17" s="401">
        <v>4.041451884327381E-3</v>
      </c>
      <c r="CY17" s="401">
        <v>4.041451884327381E-3</v>
      </c>
      <c r="CZ17" s="401">
        <v>4.041451884327381E-3</v>
      </c>
      <c r="DA17" s="401">
        <v>4.6188021535170064E-3</v>
      </c>
      <c r="DB17" s="401">
        <v>4.6188021535170064E-3</v>
      </c>
      <c r="DC17" s="401">
        <v>4.6188021535170064E-3</v>
      </c>
      <c r="DD17" s="401">
        <v>4.6188021535170064E-3</v>
      </c>
      <c r="DE17" s="401">
        <v>5.1961524227066326E-3</v>
      </c>
      <c r="DF17" s="401">
        <v>5.1961524227066326E-3</v>
      </c>
      <c r="DG17" s="401">
        <v>5.1961524227066326E-3</v>
      </c>
      <c r="DH17" s="401">
        <v>5.1961524227066326E-3</v>
      </c>
      <c r="DI17" s="401">
        <v>5.1961524227066326E-3</v>
      </c>
      <c r="DJ17" s="401">
        <v>5.1961524227066326E-3</v>
      </c>
      <c r="DK17" s="401">
        <v>5.1961524227066326E-3</v>
      </c>
      <c r="DL17" s="401">
        <v>5.1961524227066326E-3</v>
      </c>
      <c r="DM17" s="401">
        <v>4.6188021535170064E-3</v>
      </c>
      <c r="DN17" s="401">
        <v>4.041451884327381E-3</v>
      </c>
      <c r="DO17" s="401">
        <v>3.4641016151377548E-3</v>
      </c>
      <c r="DP17" s="401">
        <v>2.886751345948129E-3</v>
      </c>
      <c r="DQ17" s="401">
        <v>1.7320508075688774E-3</v>
      </c>
      <c r="DR17" s="401">
        <v>1.1547005383792516E-3</v>
      </c>
      <c r="DS17" s="401">
        <v>5.773502691896258E-4</v>
      </c>
      <c r="DT17" s="401">
        <v>5.773502691896258E-4</v>
      </c>
      <c r="DU17" s="420">
        <v>5.773502691896258E-4</v>
      </c>
    </row>
    <row r="18" spans="2:125" ht="15.75">
      <c r="B18" s="424" t="s">
        <v>452</v>
      </c>
      <c r="C18" s="401">
        <v>3.4641016151377548E-3</v>
      </c>
      <c r="D18" s="401">
        <v>3.4641016151377548E-3</v>
      </c>
      <c r="E18" s="401">
        <v>3.4641016151377548E-3</v>
      </c>
      <c r="F18" s="401">
        <v>2.886751345948129E-3</v>
      </c>
      <c r="G18" s="401">
        <v>2.886751345948129E-3</v>
      </c>
      <c r="H18" s="401">
        <v>2.886751345948129E-3</v>
      </c>
      <c r="I18" s="401">
        <v>2.886751345948129E-3</v>
      </c>
      <c r="J18" s="401">
        <v>2.886751345948129E-3</v>
      </c>
      <c r="K18" s="401">
        <v>2.886751345948129E-3</v>
      </c>
      <c r="L18" s="401">
        <v>2.886751345948129E-3</v>
      </c>
      <c r="M18" s="401">
        <v>2.886751345948129E-3</v>
      </c>
      <c r="N18" s="401">
        <v>2.886751345948129E-3</v>
      </c>
      <c r="O18" s="401">
        <v>2.886751345948129E-3</v>
      </c>
      <c r="P18" s="401">
        <v>2.886751345948129E-3</v>
      </c>
      <c r="Q18" s="401">
        <v>2.886751345948129E-3</v>
      </c>
      <c r="R18" s="401">
        <v>2.886751345948129E-3</v>
      </c>
      <c r="S18" s="401">
        <v>2.886751345948129E-3</v>
      </c>
      <c r="T18" s="401">
        <v>2.886751345948129E-3</v>
      </c>
      <c r="U18" s="401">
        <v>2.3094010767585032E-3</v>
      </c>
      <c r="V18" s="401">
        <v>2.3094010767585032E-3</v>
      </c>
      <c r="W18" s="401">
        <v>2.3094010767585032E-3</v>
      </c>
      <c r="X18" s="401">
        <v>2.3094010767585032E-3</v>
      </c>
      <c r="Y18" s="401">
        <v>2.3094010767585032E-3</v>
      </c>
      <c r="Z18" s="401">
        <v>2.3094010767585032E-3</v>
      </c>
      <c r="AA18" s="401">
        <v>2.3094010767585032E-3</v>
      </c>
      <c r="AB18" s="401">
        <v>2.3094010767585032E-3</v>
      </c>
      <c r="AC18" s="401">
        <v>2.3094010767585032E-3</v>
      </c>
      <c r="AD18" s="401">
        <v>2.3094010767585032E-3</v>
      </c>
      <c r="AE18" s="401">
        <v>2.3094010767585032E-3</v>
      </c>
      <c r="AF18" s="401">
        <v>2.3094010767585032E-3</v>
      </c>
      <c r="AG18" s="401">
        <v>2.3094010767585032E-3</v>
      </c>
      <c r="AH18" s="401">
        <v>2.3094010767585032E-3</v>
      </c>
      <c r="AI18" s="401">
        <v>2.3094010767585032E-3</v>
      </c>
      <c r="AJ18" s="401">
        <v>2.3094010767585032E-3</v>
      </c>
      <c r="AK18" s="401">
        <v>2.3094010767585032E-3</v>
      </c>
      <c r="AL18" s="401">
        <v>2.3094010767585032E-3</v>
      </c>
      <c r="AM18" s="401">
        <v>2.3094010767585032E-3</v>
      </c>
      <c r="AN18" s="401">
        <v>2.3094010767585032E-3</v>
      </c>
      <c r="AO18" s="401">
        <v>2.3094010767585032E-3</v>
      </c>
      <c r="AP18" s="401">
        <v>2.3094010767585032E-3</v>
      </c>
      <c r="AQ18" s="401">
        <v>2.3094010767585032E-3</v>
      </c>
      <c r="AR18" s="401">
        <v>2.3094010767585032E-3</v>
      </c>
      <c r="AS18" s="401">
        <v>2.3094010767585032E-3</v>
      </c>
      <c r="AT18" s="401">
        <v>2.3094010767585032E-3</v>
      </c>
      <c r="AU18" s="401">
        <v>2.3094010767585032E-3</v>
      </c>
      <c r="AV18" s="401">
        <v>2.3094010767585032E-3</v>
      </c>
      <c r="AW18" s="401">
        <v>2.3094010767585032E-3</v>
      </c>
      <c r="AX18" s="401">
        <v>2.3094010767585032E-3</v>
      </c>
      <c r="AY18" s="401">
        <v>2.3094010767585032E-3</v>
      </c>
      <c r="AZ18" s="401">
        <v>2.3094010767585032E-3</v>
      </c>
      <c r="BA18" s="401">
        <v>2.3094010767585032E-3</v>
      </c>
      <c r="BB18" s="401">
        <v>2.3094010767585032E-3</v>
      </c>
      <c r="BC18" s="401">
        <v>2.3094010767585032E-3</v>
      </c>
      <c r="BD18" s="401">
        <v>2.3094010767585032E-3</v>
      </c>
      <c r="BE18" s="401">
        <v>2.3094010767585032E-3</v>
      </c>
      <c r="BF18" s="401">
        <v>2.3094010767585032E-3</v>
      </c>
      <c r="BG18" s="401">
        <v>2.3094010767585032E-3</v>
      </c>
      <c r="BH18" s="401">
        <v>2.3094010767585032E-3</v>
      </c>
      <c r="BI18" s="401">
        <v>2.3094010767585032E-3</v>
      </c>
      <c r="BJ18" s="401">
        <v>2.3094010767585032E-3</v>
      </c>
      <c r="BK18" s="401">
        <v>2.3094010767585032E-3</v>
      </c>
      <c r="BL18" s="401">
        <v>2.3094010767585032E-3</v>
      </c>
      <c r="BM18" s="401">
        <v>2.3094010767585032E-3</v>
      </c>
      <c r="BN18" s="401">
        <v>2.3094010767585032E-3</v>
      </c>
      <c r="BO18" s="401">
        <v>2.3094010767585032E-3</v>
      </c>
      <c r="BP18" s="401">
        <v>2.3094010767585032E-3</v>
      </c>
      <c r="BQ18" s="401">
        <v>2.3094010767585032E-3</v>
      </c>
      <c r="BR18" s="401">
        <v>2.3094010767585032E-3</v>
      </c>
      <c r="BS18" s="401">
        <v>2.3094010767585032E-3</v>
      </c>
      <c r="BT18" s="401">
        <v>2.886751345948129E-3</v>
      </c>
      <c r="BU18" s="401">
        <v>2.886751345948129E-3</v>
      </c>
      <c r="BV18" s="401">
        <v>2.886751345948129E-3</v>
      </c>
      <c r="BW18" s="401">
        <v>2.886751345948129E-3</v>
      </c>
      <c r="BX18" s="401">
        <v>2.886751345948129E-3</v>
      </c>
      <c r="BY18" s="401">
        <v>2.886751345948129E-3</v>
      </c>
      <c r="BZ18" s="401">
        <v>2.886751345948129E-3</v>
      </c>
      <c r="CA18" s="401">
        <v>2.886751345948129E-3</v>
      </c>
      <c r="CB18" s="401">
        <v>2.886751345948129E-3</v>
      </c>
      <c r="CC18" s="401">
        <v>2.886751345948129E-3</v>
      </c>
      <c r="CD18" s="401">
        <v>2.886751345948129E-3</v>
      </c>
      <c r="CE18" s="401">
        <v>3.4641016151377548E-3</v>
      </c>
      <c r="CF18" s="401">
        <v>3.4641016151377548E-3</v>
      </c>
      <c r="CG18" s="401">
        <v>3.4641016151377548E-3</v>
      </c>
      <c r="CH18" s="401">
        <v>3.4641016151377548E-3</v>
      </c>
      <c r="CI18" s="401">
        <v>3.4641016151377548E-3</v>
      </c>
      <c r="CJ18" s="401">
        <v>4.041451884327381E-3</v>
      </c>
      <c r="CK18" s="401">
        <v>4.041451884327381E-3</v>
      </c>
      <c r="CL18" s="401">
        <v>4.041451884327381E-3</v>
      </c>
      <c r="CM18" s="401">
        <v>4.041451884327381E-3</v>
      </c>
      <c r="CN18" s="401">
        <v>4.6188021535170064E-3</v>
      </c>
      <c r="CO18" s="401">
        <v>4.6188021535170064E-3</v>
      </c>
      <c r="CP18" s="401">
        <v>5.1961524227066326E-3</v>
      </c>
      <c r="CQ18" s="401">
        <v>5.1961524227066326E-3</v>
      </c>
      <c r="CR18" s="401">
        <v>5.7735026918962571E-3</v>
      </c>
      <c r="CS18" s="401">
        <v>5.7735026918962571E-3</v>
      </c>
      <c r="CT18" s="401">
        <v>6.3508529610858833E-3</v>
      </c>
      <c r="CU18" s="401">
        <v>6.9282032302755096E-3</v>
      </c>
      <c r="CV18" s="401">
        <v>7.5055534994651358E-3</v>
      </c>
      <c r="CW18" s="401">
        <v>8.0829037686547603E-3</v>
      </c>
      <c r="CX18" s="401">
        <v>9.2376043070340128E-3</v>
      </c>
      <c r="CY18" s="401">
        <v>9.814954576223639E-3</v>
      </c>
      <c r="CZ18" s="401">
        <v>1.096965511460289E-2</v>
      </c>
      <c r="DA18" s="401">
        <v>1.2124355652982142E-2</v>
      </c>
      <c r="DB18" s="401">
        <v>1.3279056191361393E-2</v>
      </c>
      <c r="DC18" s="401">
        <v>1.5011106998930272E-2</v>
      </c>
      <c r="DD18" s="401">
        <v>1.674315780649915E-2</v>
      </c>
      <c r="DE18" s="401">
        <v>1.8475208614068026E-2</v>
      </c>
      <c r="DF18" s="401">
        <v>2.0207259421636904E-2</v>
      </c>
      <c r="DG18" s="401">
        <v>2.1939310229205779E-2</v>
      </c>
      <c r="DH18" s="401">
        <v>2.3671361036774658E-2</v>
      </c>
      <c r="DI18" s="406">
        <v>2.598076211353316E-2</v>
      </c>
      <c r="DJ18" s="406">
        <v>2.8290163190291664E-2</v>
      </c>
      <c r="DK18" s="406">
        <v>3.0599564267050166E-2</v>
      </c>
      <c r="DL18" s="401">
        <v>2.0207259421636904E-2</v>
      </c>
      <c r="DM18" s="401">
        <v>1.9629909152447278E-2</v>
      </c>
      <c r="DN18" s="401">
        <v>1.8475208614068026E-2</v>
      </c>
      <c r="DO18" s="401">
        <v>1.674315780649915E-2</v>
      </c>
      <c r="DP18" s="401">
        <v>1.4433756729740645E-2</v>
      </c>
      <c r="DQ18" s="401">
        <v>1.2124355652982142E-2</v>
      </c>
      <c r="DR18" s="401">
        <v>1.0392304845413265E-2</v>
      </c>
      <c r="DS18" s="401">
        <v>1.096965511460289E-2</v>
      </c>
      <c r="DT18" s="401">
        <v>1.5011106998930272E-2</v>
      </c>
      <c r="DU18" s="420">
        <v>2.6558112382722786E-2</v>
      </c>
    </row>
    <row r="19" spans="2:125" ht="15.75">
      <c r="B19" s="424" t="s">
        <v>453</v>
      </c>
      <c r="C19" s="401">
        <v>3.4641016151377548E-3</v>
      </c>
      <c r="D19" s="401">
        <v>3.4641016151377548E-3</v>
      </c>
      <c r="E19" s="401">
        <v>3.4641016151377548E-3</v>
      </c>
      <c r="F19" s="401">
        <v>3.4641016151377548E-3</v>
      </c>
      <c r="G19" s="401">
        <v>3.4641016151377548E-3</v>
      </c>
      <c r="H19" s="401">
        <v>3.4641016151377548E-3</v>
      </c>
      <c r="I19" s="401">
        <v>3.4641016151377548E-3</v>
      </c>
      <c r="J19" s="401">
        <v>3.4641016151377548E-3</v>
      </c>
      <c r="K19" s="401">
        <v>3.4641016151377548E-3</v>
      </c>
      <c r="L19" s="401">
        <v>3.4641016151377548E-3</v>
      </c>
      <c r="M19" s="401">
        <v>3.4641016151377548E-3</v>
      </c>
      <c r="N19" s="401">
        <v>3.4641016151377548E-3</v>
      </c>
      <c r="O19" s="401">
        <v>3.4641016151377548E-3</v>
      </c>
      <c r="P19" s="401">
        <v>3.4641016151377548E-3</v>
      </c>
      <c r="Q19" s="401">
        <v>3.4641016151377548E-3</v>
      </c>
      <c r="R19" s="401">
        <v>3.4641016151377548E-3</v>
      </c>
      <c r="S19" s="401">
        <v>3.4641016151377548E-3</v>
      </c>
      <c r="T19" s="401">
        <v>3.4641016151377548E-3</v>
      </c>
      <c r="U19" s="401">
        <v>3.4641016151377548E-3</v>
      </c>
      <c r="V19" s="401">
        <v>3.4641016151377548E-3</v>
      </c>
      <c r="W19" s="401">
        <v>3.4641016151377548E-3</v>
      </c>
      <c r="X19" s="401">
        <v>3.4641016151377548E-3</v>
      </c>
      <c r="Y19" s="401">
        <v>3.4641016151377548E-3</v>
      </c>
      <c r="Z19" s="401">
        <v>3.4641016151377548E-3</v>
      </c>
      <c r="AA19" s="401">
        <v>3.4641016151377548E-3</v>
      </c>
      <c r="AB19" s="401">
        <v>3.4641016151377548E-3</v>
      </c>
      <c r="AC19" s="401">
        <v>3.4641016151377548E-3</v>
      </c>
      <c r="AD19" s="401">
        <v>3.4641016151377548E-3</v>
      </c>
      <c r="AE19" s="401">
        <v>3.4641016151377548E-3</v>
      </c>
      <c r="AF19" s="401">
        <v>3.4641016151377548E-3</v>
      </c>
      <c r="AG19" s="401">
        <v>3.4641016151377548E-3</v>
      </c>
      <c r="AH19" s="401">
        <v>3.4641016151377548E-3</v>
      </c>
      <c r="AI19" s="401">
        <v>3.4641016151377548E-3</v>
      </c>
      <c r="AJ19" s="401">
        <v>3.4641016151377548E-3</v>
      </c>
      <c r="AK19" s="401">
        <v>3.4641016151377548E-3</v>
      </c>
      <c r="AL19" s="401">
        <v>3.4641016151377548E-3</v>
      </c>
      <c r="AM19" s="401">
        <v>3.4641016151377548E-3</v>
      </c>
      <c r="AN19" s="401">
        <v>3.4641016151377548E-3</v>
      </c>
      <c r="AO19" s="401">
        <v>3.4641016151377548E-3</v>
      </c>
      <c r="AP19" s="401">
        <v>2.886751345948129E-3</v>
      </c>
      <c r="AQ19" s="401">
        <v>2.886751345948129E-3</v>
      </c>
      <c r="AR19" s="401">
        <v>2.886751345948129E-3</v>
      </c>
      <c r="AS19" s="401">
        <v>2.886751345948129E-3</v>
      </c>
      <c r="AT19" s="401">
        <v>2.886751345948129E-3</v>
      </c>
      <c r="AU19" s="401">
        <v>2.886751345948129E-3</v>
      </c>
      <c r="AV19" s="401">
        <v>2.886751345948129E-3</v>
      </c>
      <c r="AW19" s="401">
        <v>2.886751345948129E-3</v>
      </c>
      <c r="AX19" s="401">
        <v>2.886751345948129E-3</v>
      </c>
      <c r="AY19" s="401">
        <v>2.886751345948129E-3</v>
      </c>
      <c r="AZ19" s="401">
        <v>2.886751345948129E-3</v>
      </c>
      <c r="BA19" s="401">
        <v>2.886751345948129E-3</v>
      </c>
      <c r="BB19" s="401">
        <v>2.886751345948129E-3</v>
      </c>
      <c r="BC19" s="401">
        <v>2.886751345948129E-3</v>
      </c>
      <c r="BD19" s="401">
        <v>2.886751345948129E-3</v>
      </c>
      <c r="BE19" s="401">
        <v>2.886751345948129E-3</v>
      </c>
      <c r="BF19" s="401">
        <v>2.886751345948129E-3</v>
      </c>
      <c r="BG19" s="401">
        <v>2.886751345948129E-3</v>
      </c>
      <c r="BH19" s="401">
        <v>2.886751345948129E-3</v>
      </c>
      <c r="BI19" s="401">
        <v>2.886751345948129E-3</v>
      </c>
      <c r="BJ19" s="401">
        <v>2.886751345948129E-3</v>
      </c>
      <c r="BK19" s="401">
        <v>2.886751345948129E-3</v>
      </c>
      <c r="BL19" s="401">
        <v>2.886751345948129E-3</v>
      </c>
      <c r="BM19" s="401">
        <v>2.886751345948129E-3</v>
      </c>
      <c r="BN19" s="401">
        <v>2.886751345948129E-3</v>
      </c>
      <c r="BO19" s="401">
        <v>2.886751345948129E-3</v>
      </c>
      <c r="BP19" s="401">
        <v>2.886751345948129E-3</v>
      </c>
      <c r="BQ19" s="401">
        <v>2.886751345948129E-3</v>
      </c>
      <c r="BR19" s="401">
        <v>2.886751345948129E-3</v>
      </c>
      <c r="BS19" s="401">
        <v>2.886751345948129E-3</v>
      </c>
      <c r="BT19" s="401">
        <v>2.886751345948129E-3</v>
      </c>
      <c r="BU19" s="401">
        <v>2.886751345948129E-3</v>
      </c>
      <c r="BV19" s="401">
        <v>2.886751345948129E-3</v>
      </c>
      <c r="BW19" s="401">
        <v>3.4641016151377548E-3</v>
      </c>
      <c r="BX19" s="401">
        <v>3.4641016151377548E-3</v>
      </c>
      <c r="BY19" s="401">
        <v>3.4641016151377548E-3</v>
      </c>
      <c r="BZ19" s="401">
        <v>3.4641016151377548E-3</v>
      </c>
      <c r="CA19" s="401">
        <v>3.4641016151377548E-3</v>
      </c>
      <c r="CB19" s="401">
        <v>3.4641016151377548E-3</v>
      </c>
      <c r="CC19" s="401">
        <v>3.4641016151377548E-3</v>
      </c>
      <c r="CD19" s="401">
        <v>3.4641016151377548E-3</v>
      </c>
      <c r="CE19" s="401">
        <v>3.4641016151377548E-3</v>
      </c>
      <c r="CF19" s="401">
        <v>3.4641016151377548E-3</v>
      </c>
      <c r="CG19" s="401">
        <v>3.4641016151377548E-3</v>
      </c>
      <c r="CH19" s="401">
        <v>3.4641016151377548E-3</v>
      </c>
      <c r="CI19" s="401">
        <v>3.4641016151377548E-3</v>
      </c>
      <c r="CJ19" s="401">
        <v>3.4641016151377548E-3</v>
      </c>
      <c r="CK19" s="401">
        <v>3.4641016151377548E-3</v>
      </c>
      <c r="CL19" s="401">
        <v>3.4641016151377548E-3</v>
      </c>
      <c r="CM19" s="401">
        <v>3.4641016151377548E-3</v>
      </c>
      <c r="CN19" s="401">
        <v>3.4641016151377548E-3</v>
      </c>
      <c r="CO19" s="401">
        <v>3.4641016151377548E-3</v>
      </c>
      <c r="CP19" s="401">
        <v>3.4641016151377548E-3</v>
      </c>
      <c r="CQ19" s="401">
        <v>3.4641016151377548E-3</v>
      </c>
      <c r="CR19" s="401">
        <v>3.4641016151377548E-3</v>
      </c>
      <c r="CS19" s="401">
        <v>3.4641016151377548E-3</v>
      </c>
      <c r="CT19" s="401">
        <v>3.4641016151377548E-3</v>
      </c>
      <c r="CU19" s="401">
        <v>3.4641016151377548E-3</v>
      </c>
      <c r="CV19" s="401">
        <v>4.041451884327381E-3</v>
      </c>
      <c r="CW19" s="401">
        <v>4.041451884327381E-3</v>
      </c>
      <c r="CX19" s="401">
        <v>4.041451884327381E-3</v>
      </c>
      <c r="CY19" s="401">
        <v>4.041451884327381E-3</v>
      </c>
      <c r="CZ19" s="401">
        <v>4.041451884327381E-3</v>
      </c>
      <c r="DA19" s="401">
        <v>4.6188021535170064E-3</v>
      </c>
      <c r="DB19" s="401">
        <v>4.6188021535170064E-3</v>
      </c>
      <c r="DC19" s="401">
        <v>4.6188021535170064E-3</v>
      </c>
      <c r="DD19" s="401">
        <v>4.6188021535170064E-3</v>
      </c>
      <c r="DE19" s="401">
        <v>5.1961524227066326E-3</v>
      </c>
      <c r="DF19" s="401">
        <v>5.1961524227066326E-3</v>
      </c>
      <c r="DG19" s="401">
        <v>5.1961524227066326E-3</v>
      </c>
      <c r="DH19" s="401">
        <v>5.1961524227066326E-3</v>
      </c>
      <c r="DI19" s="401">
        <v>5.1961524227066326E-3</v>
      </c>
      <c r="DJ19" s="401">
        <v>5.1961524227066326E-3</v>
      </c>
      <c r="DK19" s="401">
        <v>5.1961524227066326E-3</v>
      </c>
      <c r="DL19" s="401">
        <v>4.6188021535170064E-3</v>
      </c>
      <c r="DM19" s="401">
        <v>4.6188021535170064E-3</v>
      </c>
      <c r="DN19" s="401">
        <v>4.041451884327381E-3</v>
      </c>
      <c r="DO19" s="401">
        <v>3.4641016151377548E-3</v>
      </c>
      <c r="DP19" s="401">
        <v>2.886751345948129E-3</v>
      </c>
      <c r="DQ19" s="401">
        <v>1.7320508075688774E-3</v>
      </c>
      <c r="DR19" s="401">
        <v>1.7320508075688774E-3</v>
      </c>
      <c r="DS19" s="401">
        <v>2.3094010767585032E-3</v>
      </c>
      <c r="DT19" s="401">
        <v>2.886751345948129E-3</v>
      </c>
      <c r="DU19" s="420">
        <v>3.4641016151377548E-3</v>
      </c>
    </row>
    <row r="20" spans="2:125" ht="15.75">
      <c r="B20" s="424" t="s">
        <v>454</v>
      </c>
      <c r="C20" s="401">
        <v>1.7320508075688774E-3</v>
      </c>
      <c r="D20" s="401">
        <v>1.7320508075688774E-3</v>
      </c>
      <c r="E20" s="401">
        <v>1.7320508075688774E-3</v>
      </c>
      <c r="F20" s="401">
        <v>1.7320508075688774E-3</v>
      </c>
      <c r="G20" s="401">
        <v>1.7320508075688774E-3</v>
      </c>
      <c r="H20" s="401">
        <v>1.7320508075688774E-3</v>
      </c>
      <c r="I20" s="401">
        <v>1.7320508075688774E-3</v>
      </c>
      <c r="J20" s="401">
        <v>1.7320508075688774E-3</v>
      </c>
      <c r="K20" s="401">
        <v>1.7320508075688774E-3</v>
      </c>
      <c r="L20" s="401">
        <v>1.7320508075688774E-3</v>
      </c>
      <c r="M20" s="401">
        <v>1.7320508075688774E-3</v>
      </c>
      <c r="N20" s="401">
        <v>1.7320508075688774E-3</v>
      </c>
      <c r="O20" s="401">
        <v>1.7320508075688774E-3</v>
      </c>
      <c r="P20" s="401">
        <v>1.7320508075688774E-3</v>
      </c>
      <c r="Q20" s="401">
        <v>1.7320508075688774E-3</v>
      </c>
      <c r="R20" s="401">
        <v>1.7320508075688774E-3</v>
      </c>
      <c r="S20" s="401">
        <v>1.7320508075688774E-3</v>
      </c>
      <c r="T20" s="401">
        <v>1.7320508075688774E-3</v>
      </c>
      <c r="U20" s="401">
        <v>1.7320508075688774E-3</v>
      </c>
      <c r="V20" s="401">
        <v>1.7320508075688774E-3</v>
      </c>
      <c r="W20" s="401">
        <v>1.7320508075688774E-3</v>
      </c>
      <c r="X20" s="401">
        <v>1.7320508075688774E-3</v>
      </c>
      <c r="Y20" s="401">
        <v>1.7320508075688774E-3</v>
      </c>
      <c r="Z20" s="401">
        <v>1.7320508075688774E-3</v>
      </c>
      <c r="AA20" s="401">
        <v>1.7320508075688774E-3</v>
      </c>
      <c r="AB20" s="401">
        <v>1.7320508075688774E-3</v>
      </c>
      <c r="AC20" s="401">
        <v>1.7320508075688774E-3</v>
      </c>
      <c r="AD20" s="401">
        <v>1.7320508075688774E-3</v>
      </c>
      <c r="AE20" s="401">
        <v>1.7320508075688774E-3</v>
      </c>
      <c r="AF20" s="401">
        <v>1.7320508075688774E-3</v>
      </c>
      <c r="AG20" s="401">
        <v>1.7320508075688774E-3</v>
      </c>
      <c r="AH20" s="401">
        <v>1.7320508075688774E-3</v>
      </c>
      <c r="AI20" s="401">
        <v>1.7320508075688774E-3</v>
      </c>
      <c r="AJ20" s="401">
        <v>1.7320508075688774E-3</v>
      </c>
      <c r="AK20" s="401">
        <v>1.7320508075688774E-3</v>
      </c>
      <c r="AL20" s="401">
        <v>1.7320508075688774E-3</v>
      </c>
      <c r="AM20" s="401">
        <v>1.7320508075688774E-3</v>
      </c>
      <c r="AN20" s="401">
        <v>1.7320508075688774E-3</v>
      </c>
      <c r="AO20" s="401">
        <v>1.7320508075688774E-3</v>
      </c>
      <c r="AP20" s="401">
        <v>1.7320508075688774E-3</v>
      </c>
      <c r="AQ20" s="401">
        <v>1.7320508075688774E-3</v>
      </c>
      <c r="AR20" s="401">
        <v>1.7320508075688774E-3</v>
      </c>
      <c r="AS20" s="401">
        <v>1.7320508075688774E-3</v>
      </c>
      <c r="AT20" s="401">
        <v>1.7320508075688774E-3</v>
      </c>
      <c r="AU20" s="401">
        <v>1.7320508075688774E-3</v>
      </c>
      <c r="AV20" s="401">
        <v>1.7320508075688774E-3</v>
      </c>
      <c r="AW20" s="401">
        <v>1.7320508075688774E-3</v>
      </c>
      <c r="AX20" s="401">
        <v>1.7320508075688774E-3</v>
      </c>
      <c r="AY20" s="401">
        <v>1.7320508075688774E-3</v>
      </c>
      <c r="AZ20" s="401">
        <v>1.7320508075688774E-3</v>
      </c>
      <c r="BA20" s="401">
        <v>1.7320508075688774E-3</v>
      </c>
      <c r="BB20" s="401">
        <v>1.7320508075688774E-3</v>
      </c>
      <c r="BC20" s="401">
        <v>1.7320508075688774E-3</v>
      </c>
      <c r="BD20" s="401">
        <v>1.7320508075688774E-3</v>
      </c>
      <c r="BE20" s="401">
        <v>1.7320508075688774E-3</v>
      </c>
      <c r="BF20" s="401">
        <v>1.7320508075688774E-3</v>
      </c>
      <c r="BG20" s="401">
        <v>1.7320508075688774E-3</v>
      </c>
      <c r="BH20" s="401">
        <v>1.7320508075688774E-3</v>
      </c>
      <c r="BI20" s="401">
        <v>1.7320508075688774E-3</v>
      </c>
      <c r="BJ20" s="401">
        <v>1.7320508075688774E-3</v>
      </c>
      <c r="BK20" s="401">
        <v>1.7320508075688774E-3</v>
      </c>
      <c r="BL20" s="401">
        <v>1.7320508075688774E-3</v>
      </c>
      <c r="BM20" s="401">
        <v>1.7320508075688774E-3</v>
      </c>
      <c r="BN20" s="401">
        <v>1.7320508075688774E-3</v>
      </c>
      <c r="BO20" s="401">
        <v>1.7320508075688774E-3</v>
      </c>
      <c r="BP20" s="401">
        <v>1.7320508075688774E-3</v>
      </c>
      <c r="BQ20" s="401">
        <v>1.7320508075688774E-3</v>
      </c>
      <c r="BR20" s="401">
        <v>1.7320508075688774E-3</v>
      </c>
      <c r="BS20" s="401">
        <v>1.7320508075688774E-3</v>
      </c>
      <c r="BT20" s="401">
        <v>1.7320508075688774E-3</v>
      </c>
      <c r="BU20" s="401">
        <v>1.7320508075688774E-3</v>
      </c>
      <c r="BV20" s="401">
        <v>1.7320508075688774E-3</v>
      </c>
      <c r="BW20" s="401">
        <v>1.7320508075688774E-3</v>
      </c>
      <c r="BX20" s="401">
        <v>1.7320508075688774E-3</v>
      </c>
      <c r="BY20" s="401">
        <v>1.7320508075688774E-3</v>
      </c>
      <c r="BZ20" s="401">
        <v>1.7320508075688774E-3</v>
      </c>
      <c r="CA20" s="401">
        <v>1.7320508075688774E-3</v>
      </c>
      <c r="CB20" s="401">
        <v>1.7320508075688774E-3</v>
      </c>
      <c r="CC20" s="401">
        <v>1.7320508075688774E-3</v>
      </c>
      <c r="CD20" s="401">
        <v>1.7320508075688774E-3</v>
      </c>
      <c r="CE20" s="401">
        <v>1.7320508075688774E-3</v>
      </c>
      <c r="CF20" s="401">
        <v>1.7320508075688774E-3</v>
      </c>
      <c r="CG20" s="401">
        <v>1.7320508075688774E-3</v>
      </c>
      <c r="CH20" s="401">
        <v>1.7320508075688774E-3</v>
      </c>
      <c r="CI20" s="401">
        <v>1.7320508075688774E-3</v>
      </c>
      <c r="CJ20" s="401">
        <v>1.7320508075688774E-3</v>
      </c>
      <c r="CK20" s="401">
        <v>1.7320508075688774E-3</v>
      </c>
      <c r="CL20" s="401">
        <v>1.7320508075688774E-3</v>
      </c>
      <c r="CM20" s="401">
        <v>1.7320508075688774E-3</v>
      </c>
      <c r="CN20" s="401">
        <v>1.7320508075688774E-3</v>
      </c>
      <c r="CO20" s="401">
        <v>1.7320508075688774E-3</v>
      </c>
      <c r="CP20" s="401">
        <v>1.7320508075688774E-3</v>
      </c>
      <c r="CQ20" s="401">
        <v>1.7320508075688774E-3</v>
      </c>
      <c r="CR20" s="401">
        <v>1.7320508075688774E-3</v>
      </c>
      <c r="CS20" s="401">
        <v>1.7320508075688774E-3</v>
      </c>
      <c r="CT20" s="401">
        <v>1.7320508075688774E-3</v>
      </c>
      <c r="CU20" s="401">
        <v>1.7320508075688774E-3</v>
      </c>
      <c r="CV20" s="401">
        <v>1.7320508075688774E-3</v>
      </c>
      <c r="CW20" s="401">
        <v>1.7320508075688774E-3</v>
      </c>
      <c r="CX20" s="401">
        <v>1.7320508075688774E-3</v>
      </c>
      <c r="CY20" s="401">
        <v>1.7320508075688774E-3</v>
      </c>
      <c r="CZ20" s="401">
        <v>1.7320508075688774E-3</v>
      </c>
      <c r="DA20" s="401">
        <v>1.7320508075688774E-3</v>
      </c>
      <c r="DB20" s="401">
        <v>1.7320508075688774E-3</v>
      </c>
      <c r="DC20" s="401">
        <v>1.7320508075688774E-3</v>
      </c>
      <c r="DD20" s="401">
        <v>1.7320508075688774E-3</v>
      </c>
      <c r="DE20" s="401">
        <v>1.7320508075688774E-3</v>
      </c>
      <c r="DF20" s="401">
        <v>1.7320508075688774E-3</v>
      </c>
      <c r="DG20" s="401">
        <v>1.7320508075688774E-3</v>
      </c>
      <c r="DH20" s="401">
        <v>1.7320508075688774E-3</v>
      </c>
      <c r="DI20" s="401">
        <v>1.7320508075688774E-3</v>
      </c>
      <c r="DJ20" s="401">
        <v>1.7320508075688774E-3</v>
      </c>
      <c r="DK20" s="401">
        <v>1.7320508075688774E-3</v>
      </c>
      <c r="DL20" s="401">
        <v>1.7320508075688774E-3</v>
      </c>
      <c r="DM20" s="401">
        <v>1.7320508075688774E-3</v>
      </c>
      <c r="DN20" s="401">
        <v>1.7320508075688774E-3</v>
      </c>
      <c r="DO20" s="401">
        <v>1.7320508075688774E-3</v>
      </c>
      <c r="DP20" s="401">
        <v>1.7320508075688774E-3</v>
      </c>
      <c r="DQ20" s="401">
        <v>1.7320508075688774E-3</v>
      </c>
      <c r="DR20" s="401">
        <v>1.7320508075688774E-3</v>
      </c>
      <c r="DS20" s="401">
        <v>1.7320508075688774E-3</v>
      </c>
      <c r="DT20" s="401">
        <v>1.7320508075688774E-3</v>
      </c>
      <c r="DU20" s="420">
        <v>1.7320508075688774E-3</v>
      </c>
    </row>
    <row r="21" spans="2:125">
      <c r="B21" s="424" t="s">
        <v>435</v>
      </c>
      <c r="C21" s="407">
        <v>4.6188021535170064E-3</v>
      </c>
      <c r="D21" s="407">
        <v>4.6188021535170064E-3</v>
      </c>
      <c r="E21" s="407">
        <v>4.6188021535170064E-3</v>
      </c>
      <c r="F21" s="407">
        <v>4.6188021535170064E-3</v>
      </c>
      <c r="G21" s="407">
        <v>4.6188021535170064E-3</v>
      </c>
      <c r="H21" s="407">
        <v>4.6188021535170064E-3</v>
      </c>
      <c r="I21" s="407">
        <v>4.6188021535170064E-3</v>
      </c>
      <c r="J21" s="407">
        <v>4.6188021535170064E-3</v>
      </c>
      <c r="K21" s="407">
        <v>4.6188021535170064E-3</v>
      </c>
      <c r="L21" s="407">
        <v>4.6188021535170064E-3</v>
      </c>
      <c r="M21" s="407">
        <v>4.6188021535170064E-3</v>
      </c>
      <c r="N21" s="407">
        <v>4.6188021535170064E-3</v>
      </c>
      <c r="O21" s="407">
        <v>4.6188021535170064E-3</v>
      </c>
      <c r="P21" s="407">
        <v>4.6188021535170064E-3</v>
      </c>
      <c r="Q21" s="407">
        <v>4.6188021535170064E-3</v>
      </c>
      <c r="R21" s="407">
        <v>4.6188021535170064E-3</v>
      </c>
      <c r="S21" s="407">
        <v>5.1961524227066326E-3</v>
      </c>
      <c r="T21" s="407">
        <v>5.1961524227066326E-3</v>
      </c>
      <c r="U21" s="407">
        <v>5.1961524227066326E-3</v>
      </c>
      <c r="V21" s="407">
        <v>5.1961524227066326E-3</v>
      </c>
      <c r="W21" s="407">
        <v>5.1961524227066326E-3</v>
      </c>
      <c r="X21" s="407">
        <v>5.1961524227066326E-3</v>
      </c>
      <c r="Y21" s="407">
        <v>5.1961524227066326E-3</v>
      </c>
      <c r="Z21" s="407">
        <v>5.1961524227066326E-3</v>
      </c>
      <c r="AA21" s="407">
        <v>5.1961524227066326E-3</v>
      </c>
      <c r="AB21" s="407">
        <v>5.1961524227066326E-3</v>
      </c>
      <c r="AC21" s="407">
        <v>5.1961524227066326E-3</v>
      </c>
      <c r="AD21" s="407">
        <v>5.1961524227066326E-3</v>
      </c>
      <c r="AE21" s="407">
        <v>5.1961524227066326E-3</v>
      </c>
      <c r="AF21" s="407">
        <v>5.1961524227066326E-3</v>
      </c>
      <c r="AG21" s="407">
        <v>5.1961524227066326E-3</v>
      </c>
      <c r="AH21" s="407">
        <v>5.1961524227066326E-3</v>
      </c>
      <c r="AI21" s="407">
        <v>5.1961524227066326E-3</v>
      </c>
      <c r="AJ21" s="407">
        <v>5.1961524227066326E-3</v>
      </c>
      <c r="AK21" s="407">
        <v>5.1961524227066326E-3</v>
      </c>
      <c r="AL21" s="407">
        <v>5.1961524227066326E-3</v>
      </c>
      <c r="AM21" s="407">
        <v>5.1961524227066326E-3</v>
      </c>
      <c r="AN21" s="407">
        <v>5.1961524227066326E-3</v>
      </c>
      <c r="AO21" s="407">
        <v>5.1961524227066326E-3</v>
      </c>
      <c r="AP21" s="407">
        <v>5.1961524227066326E-3</v>
      </c>
      <c r="AQ21" s="407">
        <v>5.1961524227066326E-3</v>
      </c>
      <c r="AR21" s="407">
        <v>5.1961524227066326E-3</v>
      </c>
      <c r="AS21" s="407">
        <v>5.1961524227066326E-3</v>
      </c>
      <c r="AT21" s="407">
        <v>5.1961524227066326E-3</v>
      </c>
      <c r="AU21" s="407">
        <v>5.1961524227066326E-3</v>
      </c>
      <c r="AV21" s="407">
        <v>5.1961524227066326E-3</v>
      </c>
      <c r="AW21" s="407">
        <v>5.1961524227066326E-3</v>
      </c>
      <c r="AX21" s="407">
        <v>5.1961524227066326E-3</v>
      </c>
      <c r="AY21" s="407">
        <v>5.1961524227066326E-3</v>
      </c>
      <c r="AZ21" s="407">
        <v>5.1961524227066326E-3</v>
      </c>
      <c r="BA21" s="407">
        <v>5.1961524227066326E-3</v>
      </c>
      <c r="BB21" s="407">
        <v>5.1961524227066326E-3</v>
      </c>
      <c r="BC21" s="407">
        <v>5.1961524227066326E-3</v>
      </c>
      <c r="BD21" s="407">
        <v>5.1961524227066326E-3</v>
      </c>
      <c r="BE21" s="407">
        <v>5.1961524227066326E-3</v>
      </c>
      <c r="BF21" s="407">
        <v>5.1961524227066326E-3</v>
      </c>
      <c r="BG21" s="407">
        <v>5.1961524227066326E-3</v>
      </c>
      <c r="BH21" s="407">
        <v>5.1961524227066326E-3</v>
      </c>
      <c r="BI21" s="407">
        <v>5.1961524227066326E-3</v>
      </c>
      <c r="BJ21" s="407">
        <v>5.1961524227066326E-3</v>
      </c>
      <c r="BK21" s="407">
        <v>5.1961524227066326E-3</v>
      </c>
      <c r="BL21" s="407">
        <v>5.1961524227066326E-3</v>
      </c>
      <c r="BM21" s="407">
        <v>5.1961524227066326E-3</v>
      </c>
      <c r="BN21" s="407">
        <v>5.1961524227066326E-3</v>
      </c>
      <c r="BO21" s="407">
        <v>5.1961524227066326E-3</v>
      </c>
      <c r="BP21" s="407">
        <v>5.1961524227066326E-3</v>
      </c>
      <c r="BQ21" s="407">
        <v>5.1961524227066326E-3</v>
      </c>
      <c r="BR21" s="407">
        <v>5.1961524227066326E-3</v>
      </c>
      <c r="BS21" s="407">
        <v>5.1961524227066326E-3</v>
      </c>
      <c r="BT21" s="407">
        <v>5.1961524227066326E-3</v>
      </c>
      <c r="BU21" s="407">
        <v>5.1961524227066326E-3</v>
      </c>
      <c r="BV21" s="407">
        <v>5.1961524227066326E-3</v>
      </c>
      <c r="BW21" s="407">
        <v>5.1961524227066326E-3</v>
      </c>
      <c r="BX21" s="407">
        <v>5.1961524227066326E-3</v>
      </c>
      <c r="BY21" s="407">
        <v>5.1961524227066326E-3</v>
      </c>
      <c r="BZ21" s="407">
        <v>5.1961524227066326E-3</v>
      </c>
      <c r="CA21" s="407">
        <v>5.1961524227066326E-3</v>
      </c>
      <c r="CB21" s="407">
        <v>5.1961524227066326E-3</v>
      </c>
      <c r="CC21" s="407">
        <v>5.1961524227066326E-3</v>
      </c>
      <c r="CD21" s="407">
        <v>5.1961524227066326E-3</v>
      </c>
      <c r="CE21" s="407">
        <v>4.6188021535170064E-3</v>
      </c>
      <c r="CF21" s="407">
        <v>4.6188021535170064E-3</v>
      </c>
      <c r="CG21" s="407">
        <v>4.6188021535170064E-3</v>
      </c>
      <c r="CH21" s="407">
        <v>4.6188021535170064E-3</v>
      </c>
      <c r="CI21" s="407">
        <v>4.6188021535170064E-3</v>
      </c>
      <c r="CJ21" s="407">
        <v>4.6188021535170064E-3</v>
      </c>
      <c r="CK21" s="407">
        <v>4.6188021535170064E-3</v>
      </c>
      <c r="CL21" s="407">
        <v>4.6188021535170064E-3</v>
      </c>
      <c r="CM21" s="407">
        <v>4.6188021535170064E-3</v>
      </c>
      <c r="CN21" s="407">
        <v>4.6188021535170064E-3</v>
      </c>
      <c r="CO21" s="407">
        <v>4.6188021535170064E-3</v>
      </c>
      <c r="CP21" s="407">
        <v>4.6188021535170064E-3</v>
      </c>
      <c r="CQ21" s="407">
        <v>4.6188021535170064E-3</v>
      </c>
      <c r="CR21" s="407">
        <v>4.6188021535170064E-3</v>
      </c>
      <c r="CS21" s="407">
        <v>4.041451884327381E-3</v>
      </c>
      <c r="CT21" s="407">
        <v>4.041451884327381E-3</v>
      </c>
      <c r="CU21" s="407">
        <v>4.041451884327381E-3</v>
      </c>
      <c r="CV21" s="407">
        <v>4.041451884327381E-3</v>
      </c>
      <c r="CW21" s="407">
        <v>3.4641016151377548E-3</v>
      </c>
      <c r="CX21" s="407">
        <v>3.4641016151377548E-3</v>
      </c>
      <c r="CY21" s="407">
        <v>3.4641016151377548E-3</v>
      </c>
      <c r="CZ21" s="407">
        <v>2.886751345948129E-3</v>
      </c>
      <c r="DA21" s="407">
        <v>2.886751345948129E-3</v>
      </c>
      <c r="DB21" s="407">
        <v>2.3094010767585032E-3</v>
      </c>
      <c r="DC21" s="407">
        <v>2.3094010767585032E-3</v>
      </c>
      <c r="DD21" s="407">
        <v>1.7320508075688774E-3</v>
      </c>
      <c r="DE21" s="407">
        <v>1.7320508075688774E-3</v>
      </c>
      <c r="DF21" s="407">
        <v>1.1547005383792516E-3</v>
      </c>
      <c r="DG21" s="407">
        <v>5.773502691896258E-4</v>
      </c>
      <c r="DH21" s="407">
        <v>5.773502691896258E-4</v>
      </c>
      <c r="DI21" s="407">
        <v>5.773502691896258E-4</v>
      </c>
      <c r="DJ21" s="407">
        <v>5.773502691896258E-4</v>
      </c>
      <c r="DK21" s="407">
        <v>5.773502691896258E-4</v>
      </c>
      <c r="DL21" s="407">
        <v>1.1547005383792516E-3</v>
      </c>
      <c r="DM21" s="407">
        <v>1.1547005383792516E-3</v>
      </c>
      <c r="DN21" s="407">
        <v>1.1547005383792516E-3</v>
      </c>
      <c r="DO21" s="407">
        <v>1.7320508075688774E-3</v>
      </c>
      <c r="DP21" s="407">
        <v>2.3094010767585032E-3</v>
      </c>
      <c r="DQ21" s="407">
        <v>2.886751345948129E-3</v>
      </c>
      <c r="DR21" s="407">
        <v>3.4641016151377548E-3</v>
      </c>
      <c r="DS21" s="407">
        <v>5.1961524227066326E-3</v>
      </c>
      <c r="DT21" s="407">
        <v>6.3508529610858833E-3</v>
      </c>
      <c r="DU21" s="425">
        <v>8.6602540378443865E-3</v>
      </c>
    </row>
    <row r="22" spans="2:125">
      <c r="B22" s="424" t="s">
        <v>436</v>
      </c>
      <c r="C22" s="401">
        <v>1.8475208614068026E-2</v>
      </c>
      <c r="D22" s="401">
        <v>1.4433756729740645E-2</v>
      </c>
      <c r="E22" s="401">
        <v>1.2701705922171768E-2</v>
      </c>
      <c r="F22" s="401">
        <v>9.2376043070340128E-3</v>
      </c>
      <c r="G22" s="401">
        <v>8.6602540378443865E-3</v>
      </c>
      <c r="H22" s="401">
        <v>6.9282032302755096E-3</v>
      </c>
      <c r="I22" s="401">
        <v>6.9282032302755096E-3</v>
      </c>
      <c r="J22" s="401">
        <v>6.3508529610858833E-3</v>
      </c>
      <c r="K22" s="401">
        <v>6.3508529610858833E-3</v>
      </c>
      <c r="L22" s="401">
        <v>6.3508529610858833E-3</v>
      </c>
      <c r="M22" s="401">
        <v>6.3508529610858833E-3</v>
      </c>
      <c r="N22" s="401">
        <v>6.3508529610858833E-3</v>
      </c>
      <c r="O22" s="401">
        <v>5.7735026918962571E-3</v>
      </c>
      <c r="P22" s="401">
        <v>5.7735026918962571E-3</v>
      </c>
      <c r="Q22" s="401">
        <v>6.3508529610858833E-3</v>
      </c>
      <c r="R22" s="401">
        <v>6.3508529610858833E-3</v>
      </c>
      <c r="S22" s="401">
        <v>6.3508529610858833E-3</v>
      </c>
      <c r="T22" s="401">
        <v>6.3508529610858833E-3</v>
      </c>
      <c r="U22" s="401">
        <v>6.3508529610858833E-3</v>
      </c>
      <c r="V22" s="401">
        <v>6.3508529610858833E-3</v>
      </c>
      <c r="W22" s="401">
        <v>6.3508529610858833E-3</v>
      </c>
      <c r="X22" s="401">
        <v>6.3508529610858833E-3</v>
      </c>
      <c r="Y22" s="401">
        <v>6.3508529610858833E-3</v>
      </c>
      <c r="Z22" s="401">
        <v>6.3508529610858833E-3</v>
      </c>
      <c r="AA22" s="401">
        <v>6.3508529610858833E-3</v>
      </c>
      <c r="AB22" s="401">
        <v>6.3508529610858833E-3</v>
      </c>
      <c r="AC22" s="401">
        <v>6.3508529610858833E-3</v>
      </c>
      <c r="AD22" s="401">
        <v>6.3508529610858833E-3</v>
      </c>
      <c r="AE22" s="401">
        <v>6.3508529610858833E-3</v>
      </c>
      <c r="AF22" s="401">
        <v>6.3508529610858833E-3</v>
      </c>
      <c r="AG22" s="401">
        <v>6.3508529610858833E-3</v>
      </c>
      <c r="AH22" s="401">
        <v>6.3508529610858833E-3</v>
      </c>
      <c r="AI22" s="401">
        <v>6.3508529610858833E-3</v>
      </c>
      <c r="AJ22" s="401">
        <v>6.3508529610858833E-3</v>
      </c>
      <c r="AK22" s="401">
        <v>6.3508529610858833E-3</v>
      </c>
      <c r="AL22" s="401">
        <v>6.3508529610858833E-3</v>
      </c>
      <c r="AM22" s="401">
        <v>6.3508529610858833E-3</v>
      </c>
      <c r="AN22" s="401">
        <v>6.3508529610858833E-3</v>
      </c>
      <c r="AO22" s="401">
        <v>6.3508529610858833E-3</v>
      </c>
      <c r="AP22" s="401">
        <v>6.3508529610858833E-3</v>
      </c>
      <c r="AQ22" s="401">
        <v>6.3508529610858833E-3</v>
      </c>
      <c r="AR22" s="401">
        <v>6.3508529610858833E-3</v>
      </c>
      <c r="AS22" s="401">
        <v>6.3508529610858833E-3</v>
      </c>
      <c r="AT22" s="401">
        <v>6.3508529610858833E-3</v>
      </c>
      <c r="AU22" s="401">
        <v>6.3508529610858833E-3</v>
      </c>
      <c r="AV22" s="401">
        <v>6.3508529610858833E-3</v>
      </c>
      <c r="AW22" s="401">
        <v>6.3508529610858833E-3</v>
      </c>
      <c r="AX22" s="401">
        <v>6.3508529610858833E-3</v>
      </c>
      <c r="AY22" s="401">
        <v>6.3508529610858833E-3</v>
      </c>
      <c r="AZ22" s="401">
        <v>6.3508529610858833E-3</v>
      </c>
      <c r="BA22" s="401">
        <v>6.3508529610858833E-3</v>
      </c>
      <c r="BB22" s="401">
        <v>6.3508529610858833E-3</v>
      </c>
      <c r="BC22" s="401">
        <v>6.3508529610858833E-3</v>
      </c>
      <c r="BD22" s="401">
        <v>6.3508529610858833E-3</v>
      </c>
      <c r="BE22" s="401">
        <v>6.9282032302755096E-3</v>
      </c>
      <c r="BF22" s="401">
        <v>6.3508529610858833E-3</v>
      </c>
      <c r="BG22" s="401">
        <v>6.3508529610858833E-3</v>
      </c>
      <c r="BH22" s="401">
        <v>6.3508529610858833E-3</v>
      </c>
      <c r="BI22" s="401">
        <v>6.3508529610858833E-3</v>
      </c>
      <c r="BJ22" s="401">
        <v>6.9282032302755096E-3</v>
      </c>
      <c r="BK22" s="401">
        <v>6.3508529610858833E-3</v>
      </c>
      <c r="BL22" s="401">
        <v>6.3508529610858833E-3</v>
      </c>
      <c r="BM22" s="401">
        <v>6.3508529610858833E-3</v>
      </c>
      <c r="BN22" s="401">
        <v>6.9282032302755096E-3</v>
      </c>
      <c r="BO22" s="401">
        <v>6.9282032302755096E-3</v>
      </c>
      <c r="BP22" s="401">
        <v>6.9282032302755096E-3</v>
      </c>
      <c r="BQ22" s="401">
        <v>6.3508529610858833E-3</v>
      </c>
      <c r="BR22" s="401">
        <v>6.3508529610858833E-3</v>
      </c>
      <c r="BS22" s="401">
        <v>6.3508529610858833E-3</v>
      </c>
      <c r="BT22" s="401">
        <v>6.9282032302755096E-3</v>
      </c>
      <c r="BU22" s="401">
        <v>6.9282032302755096E-3</v>
      </c>
      <c r="BV22" s="401">
        <v>6.9282032302755096E-3</v>
      </c>
      <c r="BW22" s="401">
        <v>6.9282032302755096E-3</v>
      </c>
      <c r="BX22" s="401">
        <v>6.3508529610858833E-3</v>
      </c>
      <c r="BY22" s="401">
        <v>6.9282032302755096E-3</v>
      </c>
      <c r="BZ22" s="401">
        <v>6.9282032302755096E-3</v>
      </c>
      <c r="CA22" s="401">
        <v>6.9282032302755096E-3</v>
      </c>
      <c r="CB22" s="401">
        <v>6.9282032302755096E-3</v>
      </c>
      <c r="CC22" s="401">
        <v>6.9282032302755096E-3</v>
      </c>
      <c r="CD22" s="401">
        <v>6.9282032302755096E-3</v>
      </c>
      <c r="CE22" s="401">
        <v>6.9282032302755096E-3</v>
      </c>
      <c r="CF22" s="401">
        <v>6.9282032302755096E-3</v>
      </c>
      <c r="CG22" s="401">
        <v>6.3508529610858833E-3</v>
      </c>
      <c r="CH22" s="401">
        <v>6.9282032302755096E-3</v>
      </c>
      <c r="CI22" s="401">
        <v>6.9282032302755096E-3</v>
      </c>
      <c r="CJ22" s="401">
        <v>6.9282032302755096E-3</v>
      </c>
      <c r="CK22" s="401">
        <v>6.9282032302755096E-3</v>
      </c>
      <c r="CL22" s="401">
        <v>6.9282032302755096E-3</v>
      </c>
      <c r="CM22" s="401">
        <v>6.9282032302755096E-3</v>
      </c>
      <c r="CN22" s="401">
        <v>6.9282032302755096E-3</v>
      </c>
      <c r="CO22" s="401">
        <v>6.9282032302755096E-3</v>
      </c>
      <c r="CP22" s="401">
        <v>7.5055534994651358E-3</v>
      </c>
      <c r="CQ22" s="401">
        <v>7.5055534994651358E-3</v>
      </c>
      <c r="CR22" s="401">
        <v>6.9282032302755096E-3</v>
      </c>
      <c r="CS22" s="401">
        <v>6.9282032302755096E-3</v>
      </c>
      <c r="CT22" s="401">
        <v>7.5055534994651358E-3</v>
      </c>
      <c r="CU22" s="401">
        <v>6.9282032302755096E-3</v>
      </c>
      <c r="CV22" s="401">
        <v>6.9282032302755096E-3</v>
      </c>
      <c r="CW22" s="401">
        <v>7.5055534994651358E-3</v>
      </c>
      <c r="CX22" s="401">
        <v>8.0829037686547603E-3</v>
      </c>
      <c r="CY22" s="401">
        <v>8.0829037686547603E-3</v>
      </c>
      <c r="CZ22" s="401">
        <v>8.0829037686547603E-3</v>
      </c>
      <c r="DA22" s="401">
        <v>9.814954576223639E-3</v>
      </c>
      <c r="DB22" s="401">
        <v>1.0392304845413265E-2</v>
      </c>
      <c r="DC22" s="401">
        <v>1.096965511460289E-2</v>
      </c>
      <c r="DD22" s="401">
        <v>1.3279056191361393E-2</v>
      </c>
      <c r="DE22" s="401">
        <v>1.674315780649915E-2</v>
      </c>
      <c r="DF22" s="401">
        <v>2.0207259421636904E-2</v>
      </c>
      <c r="DG22" s="401">
        <v>2.5403411844343533E-2</v>
      </c>
      <c r="DH22" s="401">
        <v>3.2331615074619048E-2</v>
      </c>
      <c r="DI22" s="401">
        <v>4.5033320996790811E-2</v>
      </c>
      <c r="DJ22" s="401">
        <v>4.5033320996790811E-2</v>
      </c>
      <c r="DK22" s="401">
        <v>4.5033320996790811E-2</v>
      </c>
      <c r="DL22" s="401">
        <v>4.5033320996790811E-2</v>
      </c>
      <c r="DM22" s="401">
        <v>4.5033320996790811E-2</v>
      </c>
      <c r="DN22" s="401">
        <v>4.5033320996790811E-2</v>
      </c>
      <c r="DO22" s="401">
        <v>4.5033320996790811E-2</v>
      </c>
      <c r="DP22" s="401">
        <v>4.5033320996790811E-2</v>
      </c>
      <c r="DQ22" s="401">
        <v>4.5033320996790811E-2</v>
      </c>
      <c r="DR22" s="401">
        <v>4.5033320996790811E-2</v>
      </c>
      <c r="DS22" s="401">
        <v>4.5033320996790811E-2</v>
      </c>
      <c r="DT22" s="401">
        <v>4.5033320996790811E-2</v>
      </c>
      <c r="DU22" s="420">
        <v>4.5033320996790811E-2</v>
      </c>
    </row>
    <row r="23" spans="2:125">
      <c r="B23" s="424" t="s">
        <v>31</v>
      </c>
      <c r="C23" s="401">
        <v>5.773502691896258E-4</v>
      </c>
      <c r="D23" s="401">
        <v>5.773502691896258E-4</v>
      </c>
      <c r="E23" s="401">
        <v>5.773502691896258E-4</v>
      </c>
      <c r="F23" s="401">
        <v>5.773502691896258E-4</v>
      </c>
      <c r="G23" s="401">
        <v>5.773502691896258E-4</v>
      </c>
      <c r="H23" s="401">
        <v>5.773502691896258E-4</v>
      </c>
      <c r="I23" s="401">
        <v>5.773502691896258E-4</v>
      </c>
      <c r="J23" s="401">
        <v>5.773502691896258E-4</v>
      </c>
      <c r="K23" s="401">
        <v>5.773502691896258E-4</v>
      </c>
      <c r="L23" s="401">
        <v>5.773502691896258E-4</v>
      </c>
      <c r="M23" s="401">
        <v>5.773502691896258E-4</v>
      </c>
      <c r="N23" s="401">
        <v>5.773502691896258E-4</v>
      </c>
      <c r="O23" s="401">
        <v>5.773502691896258E-4</v>
      </c>
      <c r="P23" s="401">
        <v>5.773502691896258E-4</v>
      </c>
      <c r="Q23" s="401">
        <v>5.773502691896258E-4</v>
      </c>
      <c r="R23" s="401">
        <v>5.773502691896258E-4</v>
      </c>
      <c r="S23" s="401">
        <v>5.773502691896258E-4</v>
      </c>
      <c r="T23" s="401">
        <v>5.773502691896258E-4</v>
      </c>
      <c r="U23" s="401">
        <v>5.773502691896258E-4</v>
      </c>
      <c r="V23" s="401">
        <v>5.773502691896258E-4</v>
      </c>
      <c r="W23" s="401">
        <v>5.773502691896258E-4</v>
      </c>
      <c r="X23" s="401">
        <v>5.773502691896258E-4</v>
      </c>
      <c r="Y23" s="401">
        <v>5.773502691896258E-4</v>
      </c>
      <c r="Z23" s="401">
        <v>5.773502691896258E-4</v>
      </c>
      <c r="AA23" s="401">
        <v>5.773502691896258E-4</v>
      </c>
      <c r="AB23" s="401">
        <v>5.773502691896258E-4</v>
      </c>
      <c r="AC23" s="401">
        <v>5.773502691896258E-4</v>
      </c>
      <c r="AD23" s="401">
        <v>5.773502691896258E-4</v>
      </c>
      <c r="AE23" s="401">
        <v>5.773502691896258E-4</v>
      </c>
      <c r="AF23" s="401">
        <v>5.773502691896258E-4</v>
      </c>
      <c r="AG23" s="401">
        <v>5.773502691896258E-4</v>
      </c>
      <c r="AH23" s="401">
        <v>5.773502691896258E-4</v>
      </c>
      <c r="AI23" s="401">
        <v>5.773502691896258E-4</v>
      </c>
      <c r="AJ23" s="401">
        <v>0</v>
      </c>
      <c r="AK23" s="401">
        <v>0</v>
      </c>
      <c r="AL23" s="401">
        <v>5.773502691896258E-4</v>
      </c>
      <c r="AM23" s="401">
        <v>5.773502691896258E-4</v>
      </c>
      <c r="AN23" s="401">
        <v>5.773502691896258E-4</v>
      </c>
      <c r="AO23" s="401">
        <v>5.773502691896258E-4</v>
      </c>
      <c r="AP23" s="401">
        <v>5.773502691896258E-4</v>
      </c>
      <c r="AQ23" s="401">
        <v>5.773502691896258E-4</v>
      </c>
      <c r="AR23" s="401">
        <v>5.773502691896258E-4</v>
      </c>
      <c r="AS23" s="401">
        <v>5.773502691896258E-4</v>
      </c>
      <c r="AT23" s="401">
        <v>5.773502691896258E-4</v>
      </c>
      <c r="AU23" s="401">
        <v>5.773502691896258E-4</v>
      </c>
      <c r="AV23" s="401">
        <v>5.773502691896258E-4</v>
      </c>
      <c r="AW23" s="401">
        <v>5.773502691896258E-4</v>
      </c>
      <c r="AX23" s="401">
        <v>5.773502691896258E-4</v>
      </c>
      <c r="AY23" s="401">
        <v>5.773502691896258E-4</v>
      </c>
      <c r="AZ23" s="401">
        <v>5.773502691896258E-4</v>
      </c>
      <c r="BA23" s="401">
        <v>5.773502691896258E-4</v>
      </c>
      <c r="BB23" s="401">
        <v>5.773502691896258E-4</v>
      </c>
      <c r="BC23" s="401">
        <v>5.773502691896258E-4</v>
      </c>
      <c r="BD23" s="401">
        <v>5.773502691896258E-4</v>
      </c>
      <c r="BE23" s="401">
        <v>5.773502691896258E-4</v>
      </c>
      <c r="BF23" s="401">
        <v>5.773502691896258E-4</v>
      </c>
      <c r="BG23" s="401">
        <v>5.773502691896258E-4</v>
      </c>
      <c r="BH23" s="401">
        <v>5.773502691896258E-4</v>
      </c>
      <c r="BI23" s="401">
        <v>5.773502691896258E-4</v>
      </c>
      <c r="BJ23" s="401">
        <v>5.773502691896258E-4</v>
      </c>
      <c r="BK23" s="401">
        <v>5.773502691896258E-4</v>
      </c>
      <c r="BL23" s="401">
        <v>5.773502691896258E-4</v>
      </c>
      <c r="BM23" s="401">
        <v>5.773502691896258E-4</v>
      </c>
      <c r="BN23" s="401">
        <v>5.773502691896258E-4</v>
      </c>
      <c r="BO23" s="401">
        <v>5.773502691896258E-4</v>
      </c>
      <c r="BP23" s="401">
        <v>5.773502691896258E-4</v>
      </c>
      <c r="BQ23" s="401">
        <v>5.773502691896258E-4</v>
      </c>
      <c r="BR23" s="401">
        <v>5.773502691896258E-4</v>
      </c>
      <c r="BS23" s="401">
        <v>5.773502691896258E-4</v>
      </c>
      <c r="BT23" s="401">
        <v>5.773502691896258E-4</v>
      </c>
      <c r="BU23" s="401">
        <v>5.773502691896258E-4</v>
      </c>
      <c r="BV23" s="401">
        <v>5.773502691896258E-4</v>
      </c>
      <c r="BW23" s="401">
        <v>5.773502691896258E-4</v>
      </c>
      <c r="BX23" s="401">
        <v>5.773502691896258E-4</v>
      </c>
      <c r="BY23" s="401">
        <v>5.773502691896258E-4</v>
      </c>
      <c r="BZ23" s="401">
        <v>5.773502691896258E-4</v>
      </c>
      <c r="CA23" s="401">
        <v>5.773502691896258E-4</v>
      </c>
      <c r="CB23" s="401">
        <v>5.773502691896258E-4</v>
      </c>
      <c r="CC23" s="401">
        <v>5.773502691896258E-4</v>
      </c>
      <c r="CD23" s="401">
        <v>5.773502691896258E-4</v>
      </c>
      <c r="CE23" s="401">
        <v>5.773502691896258E-4</v>
      </c>
      <c r="CF23" s="401">
        <v>5.773502691896258E-4</v>
      </c>
      <c r="CG23" s="401">
        <v>5.773502691896258E-4</v>
      </c>
      <c r="CH23" s="401">
        <v>5.773502691896258E-4</v>
      </c>
      <c r="CI23" s="401">
        <v>5.773502691896258E-4</v>
      </c>
      <c r="CJ23" s="401">
        <v>5.773502691896258E-4</v>
      </c>
      <c r="CK23" s="401">
        <v>5.773502691896258E-4</v>
      </c>
      <c r="CL23" s="401">
        <v>5.773502691896258E-4</v>
      </c>
      <c r="CM23" s="401">
        <v>5.773502691896258E-4</v>
      </c>
      <c r="CN23" s="401">
        <v>5.773502691896258E-4</v>
      </c>
      <c r="CO23" s="401">
        <v>5.773502691896258E-4</v>
      </c>
      <c r="CP23" s="401">
        <v>5.773502691896258E-4</v>
      </c>
      <c r="CQ23" s="401">
        <v>5.773502691896258E-4</v>
      </c>
      <c r="CR23" s="401">
        <v>5.773502691896258E-4</v>
      </c>
      <c r="CS23" s="401">
        <v>5.773502691896258E-4</v>
      </c>
      <c r="CT23" s="401">
        <v>5.773502691896258E-4</v>
      </c>
      <c r="CU23" s="401">
        <v>5.773502691896258E-4</v>
      </c>
      <c r="CV23" s="401">
        <v>5.773502691896258E-4</v>
      </c>
      <c r="CW23" s="401">
        <v>5.773502691896258E-4</v>
      </c>
      <c r="CX23" s="401">
        <v>5.773502691896258E-4</v>
      </c>
      <c r="CY23" s="401">
        <v>5.773502691896258E-4</v>
      </c>
      <c r="CZ23" s="401">
        <v>5.773502691896258E-4</v>
      </c>
      <c r="DA23" s="401">
        <v>5.773502691896258E-4</v>
      </c>
      <c r="DB23" s="401">
        <v>5.773502691896258E-4</v>
      </c>
      <c r="DC23" s="401">
        <v>5.773502691896258E-4</v>
      </c>
      <c r="DD23" s="401">
        <v>5.773502691896258E-4</v>
      </c>
      <c r="DE23" s="401">
        <v>1.1547005383792516E-3</v>
      </c>
      <c r="DF23" s="401">
        <v>1.7320508075688774E-3</v>
      </c>
      <c r="DG23" s="401">
        <v>2.886751345948129E-3</v>
      </c>
      <c r="DH23" s="401">
        <v>5.1961524227066326E-3</v>
      </c>
      <c r="DI23" s="401">
        <v>9.2376043070340128E-3</v>
      </c>
      <c r="DJ23" s="401">
        <v>1.5011106998930272E-2</v>
      </c>
      <c r="DK23" s="401">
        <v>2.2516660498395406E-2</v>
      </c>
      <c r="DL23" s="401">
        <v>6.9282032302755096E-3</v>
      </c>
      <c r="DM23" s="401">
        <v>5.7735026918962571E-3</v>
      </c>
      <c r="DN23" s="401">
        <v>4.6188021535170064E-3</v>
      </c>
      <c r="DO23" s="401">
        <v>4.6188021535170064E-3</v>
      </c>
      <c r="DP23" s="401">
        <v>4.6188021535170064E-3</v>
      </c>
      <c r="DQ23" s="401">
        <v>5.1961524227066326E-3</v>
      </c>
      <c r="DR23" s="401">
        <v>4.6188021535170064E-3</v>
      </c>
      <c r="DS23" s="401">
        <v>4.6188021535170064E-3</v>
      </c>
      <c r="DT23" s="401">
        <v>6.3508529610858833E-3</v>
      </c>
      <c r="DU23" s="420">
        <v>8.6602540378443865E-3</v>
      </c>
    </row>
    <row r="24" spans="2:125">
      <c r="B24" s="424" t="s">
        <v>437</v>
      </c>
      <c r="C24" s="401">
        <v>5.773502691896258E-4</v>
      </c>
      <c r="D24" s="401">
        <v>5.773502691896258E-4</v>
      </c>
      <c r="E24" s="401">
        <v>5.773502691896258E-4</v>
      </c>
      <c r="F24" s="401">
        <v>5.773502691896258E-4</v>
      </c>
      <c r="G24" s="401">
        <v>5.773502691896258E-4</v>
      </c>
      <c r="H24" s="401">
        <v>5.773502691896258E-4</v>
      </c>
      <c r="I24" s="401">
        <v>5.773502691896258E-4</v>
      </c>
      <c r="J24" s="401">
        <v>5.773502691896258E-4</v>
      </c>
      <c r="K24" s="401">
        <v>5.773502691896258E-4</v>
      </c>
      <c r="L24" s="401">
        <v>5.773502691896258E-4</v>
      </c>
      <c r="M24" s="401">
        <v>5.773502691896258E-4</v>
      </c>
      <c r="N24" s="401">
        <v>5.773502691896258E-4</v>
      </c>
      <c r="O24" s="401">
        <v>5.773502691896258E-4</v>
      </c>
      <c r="P24" s="401">
        <v>5.773502691896258E-4</v>
      </c>
      <c r="Q24" s="401">
        <v>5.773502691896258E-4</v>
      </c>
      <c r="R24" s="401">
        <v>5.773502691896258E-4</v>
      </c>
      <c r="S24" s="401">
        <v>5.773502691896258E-4</v>
      </c>
      <c r="T24" s="401">
        <v>5.773502691896258E-4</v>
      </c>
      <c r="U24" s="401">
        <v>5.773502691896258E-4</v>
      </c>
      <c r="V24" s="401">
        <v>5.773502691896258E-4</v>
      </c>
      <c r="W24" s="401">
        <v>5.773502691896258E-4</v>
      </c>
      <c r="X24" s="401">
        <v>5.773502691896258E-4</v>
      </c>
      <c r="Y24" s="401">
        <v>5.773502691896258E-4</v>
      </c>
      <c r="Z24" s="401">
        <v>5.773502691896258E-4</v>
      </c>
      <c r="AA24" s="401">
        <v>5.773502691896258E-4</v>
      </c>
      <c r="AB24" s="401">
        <v>5.773502691896258E-4</v>
      </c>
      <c r="AC24" s="401">
        <v>5.773502691896258E-4</v>
      </c>
      <c r="AD24" s="401">
        <v>5.773502691896258E-4</v>
      </c>
      <c r="AE24" s="401">
        <v>5.773502691896258E-4</v>
      </c>
      <c r="AF24" s="401">
        <v>5.773502691896258E-4</v>
      </c>
      <c r="AG24" s="401">
        <v>5.773502691896258E-4</v>
      </c>
      <c r="AH24" s="401">
        <v>5.773502691896258E-4</v>
      </c>
      <c r="AI24" s="401">
        <v>5.773502691896258E-4</v>
      </c>
      <c r="AJ24" s="401">
        <v>0</v>
      </c>
      <c r="AK24" s="401">
        <v>5.773502691896258E-4</v>
      </c>
      <c r="AL24" s="401">
        <v>5.773502691896258E-4</v>
      </c>
      <c r="AM24" s="401">
        <v>5.773502691896258E-4</v>
      </c>
      <c r="AN24" s="401">
        <v>5.773502691896258E-4</v>
      </c>
      <c r="AO24" s="401">
        <v>5.773502691896258E-4</v>
      </c>
      <c r="AP24" s="401">
        <v>5.773502691896258E-4</v>
      </c>
      <c r="AQ24" s="401">
        <v>5.773502691896258E-4</v>
      </c>
      <c r="AR24" s="401">
        <v>5.773502691896258E-4</v>
      </c>
      <c r="AS24" s="401">
        <v>5.773502691896258E-4</v>
      </c>
      <c r="AT24" s="401">
        <v>5.773502691896258E-4</v>
      </c>
      <c r="AU24" s="401">
        <v>5.773502691896258E-4</v>
      </c>
      <c r="AV24" s="401">
        <v>5.773502691896258E-4</v>
      </c>
      <c r="AW24" s="401">
        <v>5.773502691896258E-4</v>
      </c>
      <c r="AX24" s="401">
        <v>5.773502691896258E-4</v>
      </c>
      <c r="AY24" s="401">
        <v>5.773502691896258E-4</v>
      </c>
      <c r="AZ24" s="401">
        <v>5.773502691896258E-4</v>
      </c>
      <c r="BA24" s="401">
        <v>5.773502691896258E-4</v>
      </c>
      <c r="BB24" s="401">
        <v>5.773502691896258E-4</v>
      </c>
      <c r="BC24" s="401">
        <v>5.773502691896258E-4</v>
      </c>
      <c r="BD24" s="401">
        <v>5.773502691896258E-4</v>
      </c>
      <c r="BE24" s="401">
        <v>5.773502691896258E-4</v>
      </c>
      <c r="BF24" s="401">
        <v>5.773502691896258E-4</v>
      </c>
      <c r="BG24" s="401">
        <v>5.773502691896258E-4</v>
      </c>
      <c r="BH24" s="401">
        <v>5.773502691896258E-4</v>
      </c>
      <c r="BI24" s="401">
        <v>5.773502691896258E-4</v>
      </c>
      <c r="BJ24" s="401">
        <v>5.773502691896258E-4</v>
      </c>
      <c r="BK24" s="401">
        <v>5.773502691896258E-4</v>
      </c>
      <c r="BL24" s="401">
        <v>5.773502691896258E-4</v>
      </c>
      <c r="BM24" s="401">
        <v>5.773502691896258E-4</v>
      </c>
      <c r="BN24" s="401">
        <v>5.773502691896258E-4</v>
      </c>
      <c r="BO24" s="401">
        <v>5.773502691896258E-4</v>
      </c>
      <c r="BP24" s="401">
        <v>5.773502691896258E-4</v>
      </c>
      <c r="BQ24" s="401">
        <v>5.773502691896258E-4</v>
      </c>
      <c r="BR24" s="401">
        <v>5.773502691896258E-4</v>
      </c>
      <c r="BS24" s="401">
        <v>5.773502691896258E-4</v>
      </c>
      <c r="BT24" s="401">
        <v>5.773502691896258E-4</v>
      </c>
      <c r="BU24" s="401">
        <v>5.773502691896258E-4</v>
      </c>
      <c r="BV24" s="401">
        <v>5.773502691896258E-4</v>
      </c>
      <c r="BW24" s="401">
        <v>5.773502691896258E-4</v>
      </c>
      <c r="BX24" s="401">
        <v>5.773502691896258E-4</v>
      </c>
      <c r="BY24" s="401">
        <v>5.773502691896258E-4</v>
      </c>
      <c r="BZ24" s="401">
        <v>5.773502691896258E-4</v>
      </c>
      <c r="CA24" s="401">
        <v>5.773502691896258E-4</v>
      </c>
      <c r="CB24" s="401">
        <v>5.773502691896258E-4</v>
      </c>
      <c r="CC24" s="401">
        <v>5.773502691896258E-4</v>
      </c>
      <c r="CD24" s="401">
        <v>1.1547005383792516E-3</v>
      </c>
      <c r="CE24" s="401">
        <v>1.1547005383792516E-3</v>
      </c>
      <c r="CF24" s="401">
        <v>1.1547005383792516E-3</v>
      </c>
      <c r="CG24" s="401">
        <v>1.1547005383792516E-3</v>
      </c>
      <c r="CH24" s="401">
        <v>1.1547005383792516E-3</v>
      </c>
      <c r="CI24" s="401">
        <v>1.1547005383792516E-3</v>
      </c>
      <c r="CJ24" s="401">
        <v>1.1547005383792516E-3</v>
      </c>
      <c r="CK24" s="401">
        <v>1.7320508075688774E-3</v>
      </c>
      <c r="CL24" s="401">
        <v>1.7320508075688774E-3</v>
      </c>
      <c r="CM24" s="401">
        <v>1.7320508075688774E-3</v>
      </c>
      <c r="CN24" s="401">
        <v>2.3094010767585032E-3</v>
      </c>
      <c r="CO24" s="401">
        <v>2.3094010767585032E-3</v>
      </c>
      <c r="CP24" s="401">
        <v>2.3094010767585032E-3</v>
      </c>
      <c r="CQ24" s="401">
        <v>2.886751345948129E-3</v>
      </c>
      <c r="CR24" s="401">
        <v>2.886751345948129E-3</v>
      </c>
      <c r="CS24" s="401">
        <v>3.4641016151377548E-3</v>
      </c>
      <c r="CT24" s="401">
        <v>3.4641016151377548E-3</v>
      </c>
      <c r="CU24" s="401">
        <v>4.041451884327381E-3</v>
      </c>
      <c r="CV24" s="401">
        <v>4.041451884327381E-3</v>
      </c>
      <c r="CW24" s="401">
        <v>4.6188021535170064E-3</v>
      </c>
      <c r="CX24" s="401">
        <v>4.6188021535170064E-3</v>
      </c>
      <c r="CY24" s="401">
        <v>5.1961524227066326E-3</v>
      </c>
      <c r="CZ24" s="401">
        <v>5.1961524227066326E-3</v>
      </c>
      <c r="DA24" s="401">
        <v>5.1961524227066326E-3</v>
      </c>
      <c r="DB24" s="401">
        <v>5.1961524227066326E-3</v>
      </c>
      <c r="DC24" s="401">
        <v>5.1961524227066326E-3</v>
      </c>
      <c r="DD24" s="401">
        <v>4.6188021535170064E-3</v>
      </c>
      <c r="DE24" s="401">
        <v>3.4641016151377548E-3</v>
      </c>
      <c r="DF24" s="401">
        <v>2.3094010767585032E-3</v>
      </c>
      <c r="DG24" s="401">
        <v>5.773502691896258E-4</v>
      </c>
      <c r="DH24" s="401">
        <v>2.3094010767585032E-3</v>
      </c>
      <c r="DI24" s="401">
        <v>4.6188021535170064E-3</v>
      </c>
      <c r="DJ24" s="401">
        <v>5.7735026918962571E-3</v>
      </c>
      <c r="DK24" s="401">
        <v>5.1961524227066326E-3</v>
      </c>
      <c r="DL24" s="401">
        <v>3.4641016151377548E-3</v>
      </c>
      <c r="DM24" s="401">
        <v>3.4641016151377548E-3</v>
      </c>
      <c r="DN24" s="401">
        <v>4.041451884327381E-3</v>
      </c>
      <c r="DO24" s="401">
        <v>6.3508529610858833E-3</v>
      </c>
      <c r="DP24" s="401">
        <v>9.814954576223639E-3</v>
      </c>
      <c r="DQ24" s="401">
        <v>1.3856406460551019E-2</v>
      </c>
      <c r="DR24" s="401">
        <v>1.7897858344878399E-2</v>
      </c>
      <c r="DS24" s="401">
        <v>2.1939310229205779E-2</v>
      </c>
      <c r="DT24" s="401">
        <v>2.598076211353316E-2</v>
      </c>
      <c r="DU24" s="420">
        <v>3.1176914536239792E-2</v>
      </c>
    </row>
    <row r="25" spans="2:125">
      <c r="B25" s="424" t="s">
        <v>438</v>
      </c>
      <c r="C25" s="400">
        <v>2.8999999999999998E-3</v>
      </c>
      <c r="D25" s="401">
        <v>2.8999999999999998E-3</v>
      </c>
      <c r="E25" s="401">
        <v>2.8999999999999998E-3</v>
      </c>
      <c r="F25" s="401">
        <v>2.8999999999999998E-3</v>
      </c>
      <c r="G25" s="401">
        <v>2.8999999999999998E-3</v>
      </c>
      <c r="H25" s="401">
        <v>2.8999999999999998E-3</v>
      </c>
      <c r="I25" s="401">
        <v>2.8999999999999998E-3</v>
      </c>
      <c r="J25" s="401">
        <v>2.8999999999999998E-3</v>
      </c>
      <c r="K25" s="401">
        <v>2.8999999999999998E-3</v>
      </c>
      <c r="L25" s="401">
        <v>2.8999999999999998E-3</v>
      </c>
      <c r="M25" s="401">
        <v>2.8999999999999998E-3</v>
      </c>
      <c r="N25" s="401">
        <v>2.8999999999999998E-3</v>
      </c>
      <c r="O25" s="401">
        <v>2.8999999999999998E-3</v>
      </c>
      <c r="P25" s="401">
        <v>2.8999999999999998E-3</v>
      </c>
      <c r="Q25" s="401">
        <v>2.8999999999999998E-3</v>
      </c>
      <c r="R25" s="401">
        <v>2.8999999999999998E-3</v>
      </c>
      <c r="S25" s="401">
        <v>2.8999999999999998E-3</v>
      </c>
      <c r="T25" s="401">
        <v>2.8999999999999998E-3</v>
      </c>
      <c r="U25" s="401">
        <v>2.8999999999999998E-3</v>
      </c>
      <c r="V25" s="401">
        <v>2.8999999999999998E-3</v>
      </c>
      <c r="W25" s="401">
        <v>2.8999999999999998E-3</v>
      </c>
      <c r="X25" s="401">
        <v>2.8999999999999998E-3</v>
      </c>
      <c r="Y25" s="401">
        <v>2.8999999999999998E-3</v>
      </c>
      <c r="Z25" s="401">
        <v>2.8999999999999998E-3</v>
      </c>
      <c r="AA25" s="401">
        <v>2.8999999999999998E-3</v>
      </c>
      <c r="AB25" s="401">
        <v>2.8999999999999998E-3</v>
      </c>
      <c r="AC25" s="401">
        <v>2.8999999999999998E-3</v>
      </c>
      <c r="AD25" s="401">
        <v>2.8999999999999998E-3</v>
      </c>
      <c r="AE25" s="401">
        <v>2.8999999999999998E-3</v>
      </c>
      <c r="AF25" s="401">
        <v>2.8999999999999998E-3</v>
      </c>
      <c r="AG25" s="401">
        <v>2.8999999999999998E-3</v>
      </c>
      <c r="AH25" s="401">
        <v>2.8999999999999998E-3</v>
      </c>
      <c r="AI25" s="401">
        <v>2.8999999999999998E-3</v>
      </c>
      <c r="AJ25" s="401">
        <v>2.8999999999999998E-3</v>
      </c>
      <c r="AK25" s="401">
        <v>2.8999999999999998E-3</v>
      </c>
      <c r="AL25" s="401">
        <v>2.8999999999999998E-3</v>
      </c>
      <c r="AM25" s="401">
        <v>2.8999999999999998E-3</v>
      </c>
      <c r="AN25" s="401">
        <v>2.8999999999999998E-3</v>
      </c>
      <c r="AO25" s="401">
        <v>2.8999999999999998E-3</v>
      </c>
      <c r="AP25" s="401">
        <v>2.8999999999999998E-3</v>
      </c>
      <c r="AQ25" s="401">
        <v>2.8999999999999998E-3</v>
      </c>
      <c r="AR25" s="401">
        <v>2.8999999999999998E-3</v>
      </c>
      <c r="AS25" s="401">
        <v>2.8999999999999998E-3</v>
      </c>
      <c r="AT25" s="401">
        <v>2.8999999999999998E-3</v>
      </c>
      <c r="AU25" s="401">
        <v>2.8999999999999998E-3</v>
      </c>
      <c r="AV25" s="401">
        <v>2.8999999999999998E-3</v>
      </c>
      <c r="AW25" s="401">
        <v>2.8999999999999998E-3</v>
      </c>
      <c r="AX25" s="401">
        <v>2.8999999999999998E-3</v>
      </c>
      <c r="AY25" s="401">
        <v>2.8999999999999998E-3</v>
      </c>
      <c r="AZ25" s="401">
        <v>2.8999999999999998E-3</v>
      </c>
      <c r="BA25" s="401">
        <v>2.8999999999999998E-3</v>
      </c>
      <c r="BB25" s="401">
        <v>2.8999999999999998E-3</v>
      </c>
      <c r="BC25" s="401">
        <v>2.8999999999999998E-3</v>
      </c>
      <c r="BD25" s="401">
        <v>2.8999999999999998E-3</v>
      </c>
      <c r="BE25" s="401">
        <v>2.8999999999999998E-3</v>
      </c>
      <c r="BF25" s="401">
        <v>2.8999999999999998E-3</v>
      </c>
      <c r="BG25" s="401">
        <v>2.8999999999999998E-3</v>
      </c>
      <c r="BH25" s="401">
        <v>2.8999999999999998E-3</v>
      </c>
      <c r="BI25" s="401">
        <v>2.8999999999999998E-3</v>
      </c>
      <c r="BJ25" s="401">
        <v>2.8999999999999998E-3</v>
      </c>
      <c r="BK25" s="401">
        <v>2.8999999999999998E-3</v>
      </c>
      <c r="BL25" s="401">
        <v>2.8999999999999998E-3</v>
      </c>
      <c r="BM25" s="401">
        <v>2.8999999999999998E-3</v>
      </c>
      <c r="BN25" s="401">
        <v>2.8999999999999998E-3</v>
      </c>
      <c r="BO25" s="401">
        <v>2.8999999999999998E-3</v>
      </c>
      <c r="BP25" s="401">
        <v>2.8999999999999998E-3</v>
      </c>
      <c r="BQ25" s="401">
        <v>2.8999999999999998E-3</v>
      </c>
      <c r="BR25" s="401">
        <v>2.8999999999999998E-3</v>
      </c>
      <c r="BS25" s="401">
        <v>2.8999999999999998E-3</v>
      </c>
      <c r="BT25" s="401">
        <v>2.8999999999999998E-3</v>
      </c>
      <c r="BU25" s="401">
        <v>2.8999999999999998E-3</v>
      </c>
      <c r="BV25" s="401">
        <v>2.8999999999999998E-3</v>
      </c>
      <c r="BW25" s="401">
        <v>2.8999999999999998E-3</v>
      </c>
      <c r="BX25" s="401">
        <v>2.8999999999999998E-3</v>
      </c>
      <c r="BY25" s="401">
        <v>2.8999999999999998E-3</v>
      </c>
      <c r="BZ25" s="401">
        <v>2.8999999999999998E-3</v>
      </c>
      <c r="CA25" s="401">
        <v>2.8999999999999998E-3</v>
      </c>
      <c r="CB25" s="401">
        <v>2.8999999999999998E-3</v>
      </c>
      <c r="CC25" s="401">
        <v>2.8999999999999998E-3</v>
      </c>
      <c r="CD25" s="401">
        <v>2.8999999999999998E-3</v>
      </c>
      <c r="CE25" s="401">
        <v>2.8999999999999998E-3</v>
      </c>
      <c r="CF25" s="401">
        <v>2.8999999999999998E-3</v>
      </c>
      <c r="CG25" s="401">
        <v>2.8999999999999998E-3</v>
      </c>
      <c r="CH25" s="401">
        <v>2.8999999999999998E-3</v>
      </c>
      <c r="CI25" s="401">
        <v>2.8999999999999998E-3</v>
      </c>
      <c r="CJ25" s="401">
        <v>2.8999999999999998E-3</v>
      </c>
      <c r="CK25" s="401">
        <v>2.8999999999999998E-3</v>
      </c>
      <c r="CL25" s="401">
        <v>2.8999999999999998E-3</v>
      </c>
      <c r="CM25" s="401">
        <v>2.8999999999999998E-3</v>
      </c>
      <c r="CN25" s="401">
        <v>2.8999999999999998E-3</v>
      </c>
      <c r="CO25" s="401">
        <v>2.8999999999999998E-3</v>
      </c>
      <c r="CP25" s="401">
        <v>2.8999999999999998E-3</v>
      </c>
      <c r="CQ25" s="401">
        <v>2.8999999999999998E-3</v>
      </c>
      <c r="CR25" s="401">
        <v>2.8999999999999998E-3</v>
      </c>
      <c r="CS25" s="401">
        <v>2.8999999999999998E-3</v>
      </c>
      <c r="CT25" s="401">
        <v>2.8999999999999998E-3</v>
      </c>
      <c r="CU25" s="401">
        <v>2.8999999999999998E-3</v>
      </c>
      <c r="CV25" s="401">
        <v>2.8999999999999998E-3</v>
      </c>
      <c r="CW25" s="401">
        <v>2.8999999999999998E-3</v>
      </c>
      <c r="CX25" s="401">
        <v>2.8999999999999998E-3</v>
      </c>
      <c r="CY25" s="401">
        <v>2.8999999999999998E-3</v>
      </c>
      <c r="CZ25" s="401">
        <v>2.8999999999999998E-3</v>
      </c>
      <c r="DA25" s="401">
        <v>2.8999999999999998E-3</v>
      </c>
      <c r="DB25" s="401">
        <v>2.8999999999999998E-3</v>
      </c>
      <c r="DC25" s="401">
        <v>2.8999999999999998E-3</v>
      </c>
      <c r="DD25" s="401">
        <v>2.8999999999999998E-3</v>
      </c>
      <c r="DE25" s="401">
        <v>2.8999999999999998E-3</v>
      </c>
      <c r="DF25" s="401">
        <v>2.8999999999999998E-3</v>
      </c>
      <c r="DG25" s="401">
        <v>2.8999999999999998E-3</v>
      </c>
      <c r="DH25" s="401">
        <v>2.8999999999999998E-3</v>
      </c>
      <c r="DI25" s="401">
        <v>2.8999999999999998E-3</v>
      </c>
      <c r="DJ25" s="401">
        <v>2.8999999999999998E-3</v>
      </c>
      <c r="DK25" s="401">
        <v>2.8999999999999998E-3</v>
      </c>
      <c r="DL25" s="401">
        <v>2.8999999999999998E-3</v>
      </c>
      <c r="DM25" s="401">
        <v>2.8999999999999998E-3</v>
      </c>
      <c r="DN25" s="401">
        <v>2.8999999999999998E-3</v>
      </c>
      <c r="DO25" s="401">
        <v>2.8999999999999998E-3</v>
      </c>
      <c r="DP25" s="401">
        <v>2.8999999999999998E-3</v>
      </c>
      <c r="DQ25" s="401">
        <v>2.8999999999999998E-3</v>
      </c>
      <c r="DR25" s="401">
        <v>2.8999999999999998E-3</v>
      </c>
      <c r="DS25" s="401">
        <v>2.8999999999999998E-3</v>
      </c>
      <c r="DT25" s="401">
        <v>2.8999999999999998E-3</v>
      </c>
      <c r="DU25" s="420">
        <v>2.8999999999999998E-3</v>
      </c>
    </row>
    <row r="26" spans="2:125" ht="15.75">
      <c r="B26" s="426" t="s">
        <v>455</v>
      </c>
      <c r="C26" s="401">
        <v>4.0000000000000001E-3</v>
      </c>
      <c r="D26" s="401">
        <v>3.0000000000000001E-3</v>
      </c>
      <c r="E26" s="401">
        <v>3.0000000000000001E-3</v>
      </c>
      <c r="F26" s="401">
        <v>3.0000000000000001E-3</v>
      </c>
      <c r="G26" s="401">
        <v>2.5000000000000001E-3</v>
      </c>
      <c r="H26" s="401">
        <v>2E-3</v>
      </c>
      <c r="I26" s="401">
        <v>1.5E-3</v>
      </c>
      <c r="J26" s="401">
        <v>1.5E-3</v>
      </c>
      <c r="K26" s="401">
        <v>1.5E-3</v>
      </c>
      <c r="L26" s="401">
        <v>1.5E-3</v>
      </c>
      <c r="M26" s="401">
        <v>1.5E-3</v>
      </c>
      <c r="N26" s="401">
        <v>1.5E-3</v>
      </c>
      <c r="O26" s="401">
        <v>1.5E-3</v>
      </c>
      <c r="P26" s="401">
        <v>1.5E-3</v>
      </c>
      <c r="Q26" s="401">
        <v>1.5E-3</v>
      </c>
      <c r="R26" s="401">
        <v>1.5E-3</v>
      </c>
      <c r="S26" s="401">
        <v>1.5E-3</v>
      </c>
      <c r="T26" s="401">
        <v>1.5E-3</v>
      </c>
      <c r="U26" s="401">
        <v>1.5E-3</v>
      </c>
      <c r="V26" s="401">
        <v>1.5E-3</v>
      </c>
      <c r="W26" s="401">
        <v>1.5E-3</v>
      </c>
      <c r="X26" s="401">
        <v>1.5E-3</v>
      </c>
      <c r="Y26" s="401">
        <v>1.5E-3</v>
      </c>
      <c r="Z26" s="401">
        <v>1.5E-3</v>
      </c>
      <c r="AA26" s="401">
        <v>1.5E-3</v>
      </c>
      <c r="AB26" s="401">
        <v>1.5E-3</v>
      </c>
      <c r="AC26" s="401">
        <v>1.5E-3</v>
      </c>
      <c r="AD26" s="401">
        <v>1.5E-3</v>
      </c>
      <c r="AE26" s="401">
        <v>1.5E-3</v>
      </c>
      <c r="AF26" s="401">
        <v>1.5E-3</v>
      </c>
      <c r="AG26" s="401">
        <v>1.5E-3</v>
      </c>
      <c r="AH26" s="401">
        <v>1.5E-3</v>
      </c>
      <c r="AI26" s="401">
        <v>1E-3</v>
      </c>
      <c r="AJ26" s="401">
        <v>1E-3</v>
      </c>
      <c r="AK26" s="401">
        <v>1.5E-3</v>
      </c>
      <c r="AL26" s="401">
        <v>1.5E-3</v>
      </c>
      <c r="AM26" s="401">
        <v>1.5E-3</v>
      </c>
      <c r="AN26" s="401">
        <v>1.5E-3</v>
      </c>
      <c r="AO26" s="401">
        <v>1.5E-3</v>
      </c>
      <c r="AP26" s="401">
        <v>1.5E-3</v>
      </c>
      <c r="AQ26" s="401">
        <v>1.5E-3</v>
      </c>
      <c r="AR26" s="401">
        <v>1.5E-3</v>
      </c>
      <c r="AS26" s="401">
        <v>1.5E-3</v>
      </c>
      <c r="AT26" s="401">
        <v>1.5E-3</v>
      </c>
      <c r="AU26" s="401">
        <v>1.5E-3</v>
      </c>
      <c r="AV26" s="401">
        <v>1.5E-3</v>
      </c>
      <c r="AW26" s="401">
        <v>1.5E-3</v>
      </c>
      <c r="AX26" s="401">
        <v>1.5E-3</v>
      </c>
      <c r="AY26" s="401">
        <v>1.5E-3</v>
      </c>
      <c r="AZ26" s="401">
        <v>1.5E-3</v>
      </c>
      <c r="BA26" s="401">
        <v>1.5E-3</v>
      </c>
      <c r="BB26" s="401">
        <v>1.5E-3</v>
      </c>
      <c r="BC26" s="401">
        <v>1.5E-3</v>
      </c>
      <c r="BD26" s="401">
        <v>1.5E-3</v>
      </c>
      <c r="BE26" s="401">
        <v>1.5E-3</v>
      </c>
      <c r="BF26" s="401">
        <v>1.5E-3</v>
      </c>
      <c r="BG26" s="401">
        <v>1.5E-3</v>
      </c>
      <c r="BH26" s="401">
        <v>1.5E-3</v>
      </c>
      <c r="BI26" s="401">
        <v>1.5E-3</v>
      </c>
      <c r="BJ26" s="401">
        <v>1.5E-3</v>
      </c>
      <c r="BK26" s="401">
        <v>1.5E-3</v>
      </c>
      <c r="BL26" s="401">
        <v>1.5E-3</v>
      </c>
      <c r="BM26" s="401">
        <v>1.5E-3</v>
      </c>
      <c r="BN26" s="401">
        <v>1.5E-3</v>
      </c>
      <c r="BO26" s="401">
        <v>1.5E-3</v>
      </c>
      <c r="BP26" s="401">
        <v>1.5E-3</v>
      </c>
      <c r="BQ26" s="401">
        <v>1.5E-3</v>
      </c>
      <c r="BR26" s="401">
        <v>1.5E-3</v>
      </c>
      <c r="BS26" s="401">
        <v>1.5E-3</v>
      </c>
      <c r="BT26" s="401">
        <v>1.5E-3</v>
      </c>
      <c r="BU26" s="401">
        <v>1.5E-3</v>
      </c>
      <c r="BV26" s="401">
        <v>1.5E-3</v>
      </c>
      <c r="BW26" s="401">
        <v>1.5E-3</v>
      </c>
      <c r="BX26" s="401">
        <v>1.5E-3</v>
      </c>
      <c r="BY26" s="401">
        <v>1.5E-3</v>
      </c>
      <c r="BZ26" s="401">
        <v>1.5E-3</v>
      </c>
      <c r="CA26" s="401">
        <v>1.5E-3</v>
      </c>
      <c r="CB26" s="401">
        <v>1.5E-3</v>
      </c>
      <c r="CC26" s="401">
        <v>1.5E-3</v>
      </c>
      <c r="CD26" s="401">
        <v>1.5E-3</v>
      </c>
      <c r="CE26" s="401">
        <v>1.5E-3</v>
      </c>
      <c r="CF26" s="401">
        <v>1.5E-3</v>
      </c>
      <c r="CG26" s="401">
        <v>1.5E-3</v>
      </c>
      <c r="CH26" s="401">
        <v>2E-3</v>
      </c>
      <c r="CI26" s="401">
        <v>2E-3</v>
      </c>
      <c r="CJ26" s="401">
        <v>1.5E-3</v>
      </c>
      <c r="CK26" s="401">
        <v>2E-3</v>
      </c>
      <c r="CL26" s="401">
        <v>2E-3</v>
      </c>
      <c r="CM26" s="401">
        <v>2E-3</v>
      </c>
      <c r="CN26" s="401">
        <v>2E-3</v>
      </c>
      <c r="CO26" s="401">
        <v>2E-3</v>
      </c>
      <c r="CP26" s="401">
        <v>2.5000000000000001E-3</v>
      </c>
      <c r="CQ26" s="401">
        <v>2.5000000000000001E-3</v>
      </c>
      <c r="CR26" s="401">
        <v>2.5000000000000001E-3</v>
      </c>
      <c r="CS26" s="401">
        <v>2.5000000000000001E-3</v>
      </c>
      <c r="CT26" s="401">
        <v>2.5000000000000001E-3</v>
      </c>
      <c r="CU26" s="401">
        <v>3.0000000000000001E-3</v>
      </c>
      <c r="CV26" s="401">
        <v>3.0000000000000001E-3</v>
      </c>
      <c r="CW26" s="401">
        <v>3.0000000000000001E-3</v>
      </c>
      <c r="CX26" s="401">
        <v>3.5000000000000001E-3</v>
      </c>
      <c r="CY26" s="401">
        <v>4.0000000000000001E-3</v>
      </c>
      <c r="CZ26" s="401">
        <v>4.0000000000000001E-3</v>
      </c>
      <c r="DA26" s="401">
        <v>4.5000000000000005E-3</v>
      </c>
      <c r="DB26" s="401">
        <v>4.9999999999999992E-3</v>
      </c>
      <c r="DC26" s="401">
        <v>5.4999999999999997E-3</v>
      </c>
      <c r="DD26" s="401">
        <v>6.0000000000000001E-3</v>
      </c>
      <c r="DE26" s="401">
        <v>6.9999999999999993E-3</v>
      </c>
      <c r="DF26" s="401">
        <v>6.9999999999999993E-3</v>
      </c>
      <c r="DG26" s="401">
        <v>8.0000000000000002E-3</v>
      </c>
      <c r="DH26" s="401">
        <v>9.0000000000000011E-3</v>
      </c>
      <c r="DI26" s="401">
        <v>9.0000000000000011E-3</v>
      </c>
      <c r="DJ26" s="401">
        <v>4.0000000000000001E-3</v>
      </c>
      <c r="DK26" s="401">
        <v>3.5000000000000001E-3</v>
      </c>
      <c r="DL26" s="401">
        <v>4.0000000000000001E-3</v>
      </c>
      <c r="DM26" s="401">
        <v>3.5000000000000001E-3</v>
      </c>
      <c r="DN26" s="401">
        <v>3.0000000000000001E-3</v>
      </c>
      <c r="DO26" s="401">
        <v>4.5000000000000005E-3</v>
      </c>
      <c r="DP26" s="401">
        <v>4.5000000000000005E-3</v>
      </c>
      <c r="DQ26" s="401">
        <v>6.0000000000000001E-3</v>
      </c>
      <c r="DR26" s="401">
        <v>6.5000000000000006E-3</v>
      </c>
      <c r="DS26" s="401">
        <v>4.0000000000000001E-3</v>
      </c>
      <c r="DT26" s="401">
        <v>4.0000000000000001E-3</v>
      </c>
      <c r="DU26" s="420">
        <v>6.0000000000000001E-3</v>
      </c>
    </row>
    <row r="27" spans="2:125">
      <c r="B27" s="415"/>
      <c r="C27" s="389"/>
      <c r="D27" s="389"/>
      <c r="E27" s="389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389"/>
      <c r="BB27" s="389"/>
      <c r="BC27" s="389"/>
      <c r="BD27" s="389"/>
      <c r="BE27" s="389"/>
      <c r="BF27" s="389"/>
      <c r="BG27" s="389"/>
      <c r="BH27" s="389"/>
      <c r="BI27" s="389"/>
      <c r="BJ27" s="389"/>
      <c r="BK27" s="389"/>
      <c r="BL27" s="389"/>
      <c r="BM27" s="389"/>
      <c r="BN27" s="389"/>
      <c r="BO27" s="389"/>
      <c r="BP27" s="389"/>
      <c r="BQ27" s="389"/>
      <c r="BR27" s="389"/>
      <c r="BS27" s="389"/>
      <c r="BT27" s="389"/>
      <c r="BU27" s="389"/>
      <c r="BV27" s="389"/>
      <c r="BW27" s="389"/>
      <c r="BX27" s="389"/>
      <c r="BY27" s="389"/>
      <c r="BZ27" s="389"/>
      <c r="CA27" s="389"/>
      <c r="CB27" s="389"/>
      <c r="CC27" s="389"/>
      <c r="CD27" s="389"/>
      <c r="CE27" s="389"/>
      <c r="CF27" s="389"/>
      <c r="CG27" s="389"/>
      <c r="CH27" s="389"/>
      <c r="CI27" s="389"/>
      <c r="CJ27" s="389"/>
      <c r="CK27" s="389"/>
      <c r="CL27" s="389"/>
      <c r="CM27" s="389"/>
      <c r="CN27" s="389"/>
      <c r="CO27" s="389"/>
      <c r="CP27" s="389"/>
      <c r="CQ27" s="389"/>
      <c r="CR27" s="389"/>
      <c r="CS27" s="389"/>
      <c r="CT27" s="389"/>
      <c r="CU27" s="389"/>
      <c r="CV27" s="389"/>
      <c r="CW27" s="389"/>
      <c r="CX27" s="389"/>
      <c r="CY27" s="389"/>
      <c r="CZ27" s="389"/>
      <c r="DA27" s="389"/>
      <c r="DB27" s="389"/>
      <c r="DC27" s="389"/>
      <c r="DD27" s="389"/>
      <c r="DE27" s="389"/>
      <c r="DF27" s="389"/>
      <c r="DG27" s="389"/>
      <c r="DH27" s="389"/>
      <c r="DI27" s="389"/>
      <c r="DJ27" s="389"/>
      <c r="DK27" s="389"/>
      <c r="DL27" s="389"/>
      <c r="DM27" s="389"/>
      <c r="DN27" s="389"/>
      <c r="DO27" s="389"/>
      <c r="DP27" s="389"/>
      <c r="DQ27" s="389"/>
      <c r="DR27" s="389"/>
      <c r="DS27" s="389"/>
      <c r="DT27" s="389"/>
      <c r="DU27" s="417"/>
    </row>
    <row r="28" spans="2:125">
      <c r="B28" s="427" t="s">
        <v>456</v>
      </c>
      <c r="C28" s="408">
        <v>2.4E-2</v>
      </c>
      <c r="D28" s="408">
        <v>2.1000000000000001E-2</v>
      </c>
      <c r="E28" s="408">
        <v>0.02</v>
      </c>
      <c r="F28" s="408">
        <v>1.8000000000000002E-2</v>
      </c>
      <c r="G28" s="408">
        <v>1.7000000000000001E-2</v>
      </c>
      <c r="H28" s="408">
        <v>1.6E-2</v>
      </c>
      <c r="I28" s="408">
        <v>1.6E-2</v>
      </c>
      <c r="J28" s="408">
        <v>1.6E-2</v>
      </c>
      <c r="K28" s="408">
        <v>1.6E-2</v>
      </c>
      <c r="L28" s="408">
        <v>1.6E-2</v>
      </c>
      <c r="M28" s="408">
        <v>1.6E-2</v>
      </c>
      <c r="N28" s="408">
        <v>1.6E-2</v>
      </c>
      <c r="O28" s="408">
        <v>1.6E-2</v>
      </c>
      <c r="P28" s="408">
        <v>1.6E-2</v>
      </c>
      <c r="Q28" s="408">
        <v>1.6E-2</v>
      </c>
      <c r="R28" s="408">
        <v>1.6E-2</v>
      </c>
      <c r="S28" s="408">
        <v>1.6E-2</v>
      </c>
      <c r="T28" s="408">
        <v>1.6E-2</v>
      </c>
      <c r="U28" s="408">
        <v>1.6E-2</v>
      </c>
      <c r="V28" s="408">
        <v>1.6E-2</v>
      </c>
      <c r="W28" s="408">
        <v>1.6E-2</v>
      </c>
      <c r="X28" s="408">
        <v>1.6E-2</v>
      </c>
      <c r="Y28" s="408">
        <v>1.6E-2</v>
      </c>
      <c r="Z28" s="408">
        <v>1.6E-2</v>
      </c>
      <c r="AA28" s="408">
        <v>1.6E-2</v>
      </c>
      <c r="AB28" s="408">
        <v>1.6E-2</v>
      </c>
      <c r="AC28" s="408">
        <v>1.6E-2</v>
      </c>
      <c r="AD28" s="408">
        <v>1.6E-2</v>
      </c>
      <c r="AE28" s="408">
        <v>1.6E-2</v>
      </c>
      <c r="AF28" s="408">
        <v>1.6E-2</v>
      </c>
      <c r="AG28" s="408">
        <v>1.6E-2</v>
      </c>
      <c r="AH28" s="408">
        <v>1.6E-2</v>
      </c>
      <c r="AI28" s="408">
        <v>1.6E-2</v>
      </c>
      <c r="AJ28" s="408">
        <v>1.6E-2</v>
      </c>
      <c r="AK28" s="408">
        <v>1.6E-2</v>
      </c>
      <c r="AL28" s="408">
        <v>1.6E-2</v>
      </c>
      <c r="AM28" s="408">
        <v>1.6E-2</v>
      </c>
      <c r="AN28" s="408">
        <v>1.6E-2</v>
      </c>
      <c r="AO28" s="408">
        <v>1.6E-2</v>
      </c>
      <c r="AP28" s="408">
        <v>1.6E-2</v>
      </c>
      <c r="AQ28" s="408">
        <v>1.6E-2</v>
      </c>
      <c r="AR28" s="408">
        <v>1.6E-2</v>
      </c>
      <c r="AS28" s="408">
        <v>1.6E-2</v>
      </c>
      <c r="AT28" s="408">
        <v>1.6E-2</v>
      </c>
      <c r="AU28" s="408">
        <v>1.6E-2</v>
      </c>
      <c r="AV28" s="408">
        <v>1.6E-2</v>
      </c>
      <c r="AW28" s="408">
        <v>1.6E-2</v>
      </c>
      <c r="AX28" s="408">
        <v>1.6E-2</v>
      </c>
      <c r="AY28" s="408">
        <v>1.6E-2</v>
      </c>
      <c r="AZ28" s="408">
        <v>1.6E-2</v>
      </c>
      <c r="BA28" s="408">
        <v>1.6E-2</v>
      </c>
      <c r="BB28" s="408">
        <v>1.6E-2</v>
      </c>
      <c r="BC28" s="408">
        <v>1.6E-2</v>
      </c>
      <c r="BD28" s="408">
        <v>1.6E-2</v>
      </c>
      <c r="BE28" s="408">
        <v>1.6E-2</v>
      </c>
      <c r="BF28" s="408">
        <v>1.6E-2</v>
      </c>
      <c r="BG28" s="408">
        <v>1.6E-2</v>
      </c>
      <c r="BH28" s="408">
        <v>1.6E-2</v>
      </c>
      <c r="BI28" s="408">
        <v>1.6E-2</v>
      </c>
      <c r="BJ28" s="408">
        <v>1.6E-2</v>
      </c>
      <c r="BK28" s="408">
        <v>1.6E-2</v>
      </c>
      <c r="BL28" s="408">
        <v>1.6E-2</v>
      </c>
      <c r="BM28" s="408">
        <v>1.6E-2</v>
      </c>
      <c r="BN28" s="408">
        <v>1.6E-2</v>
      </c>
      <c r="BO28" s="408">
        <v>1.6E-2</v>
      </c>
      <c r="BP28" s="408">
        <v>1.6E-2</v>
      </c>
      <c r="BQ28" s="408">
        <v>1.6E-2</v>
      </c>
      <c r="BR28" s="408">
        <v>1.6E-2</v>
      </c>
      <c r="BS28" s="408">
        <v>1.6E-2</v>
      </c>
      <c r="BT28" s="408">
        <v>1.6E-2</v>
      </c>
      <c r="BU28" s="408">
        <v>1.6E-2</v>
      </c>
      <c r="BV28" s="408">
        <v>1.6E-2</v>
      </c>
      <c r="BW28" s="408">
        <v>1.6E-2</v>
      </c>
      <c r="BX28" s="408">
        <v>1.6E-2</v>
      </c>
      <c r="BY28" s="408">
        <v>1.6E-2</v>
      </c>
      <c r="BZ28" s="408">
        <v>1.6E-2</v>
      </c>
      <c r="CA28" s="408">
        <v>1.6E-2</v>
      </c>
      <c r="CB28" s="408">
        <v>1.6E-2</v>
      </c>
      <c r="CC28" s="408">
        <v>1.6E-2</v>
      </c>
      <c r="CD28" s="408">
        <v>1.6E-2</v>
      </c>
      <c r="CE28" s="408">
        <v>1.6E-2</v>
      </c>
      <c r="CF28" s="408">
        <v>1.6E-2</v>
      </c>
      <c r="CG28" s="408">
        <v>1.6E-2</v>
      </c>
      <c r="CH28" s="408">
        <v>1.6E-2</v>
      </c>
      <c r="CI28" s="408">
        <v>1.6E-2</v>
      </c>
      <c r="CJ28" s="408">
        <v>1.7000000000000001E-2</v>
      </c>
      <c r="CK28" s="408">
        <v>1.7000000000000001E-2</v>
      </c>
      <c r="CL28" s="408">
        <v>1.7000000000000001E-2</v>
      </c>
      <c r="CM28" s="408">
        <v>1.7000000000000001E-2</v>
      </c>
      <c r="CN28" s="408">
        <v>1.7000000000000001E-2</v>
      </c>
      <c r="CO28" s="408">
        <v>1.7000000000000001E-2</v>
      </c>
      <c r="CP28" s="408">
        <v>1.7000000000000001E-2</v>
      </c>
      <c r="CQ28" s="408">
        <v>1.7000000000000001E-2</v>
      </c>
      <c r="CR28" s="408">
        <v>1.7000000000000001E-2</v>
      </c>
      <c r="CS28" s="408">
        <v>1.7000000000000001E-2</v>
      </c>
      <c r="CT28" s="408">
        <v>1.8000000000000002E-2</v>
      </c>
      <c r="CU28" s="408">
        <v>1.8000000000000002E-2</v>
      </c>
      <c r="CV28" s="408">
        <v>1.8000000000000002E-2</v>
      </c>
      <c r="CW28" s="408">
        <v>1.9E-2</v>
      </c>
      <c r="CX28" s="408">
        <v>0.02</v>
      </c>
      <c r="CY28" s="408">
        <v>0.02</v>
      </c>
      <c r="CZ28" s="408">
        <v>2.1000000000000001E-2</v>
      </c>
      <c r="DA28" s="408">
        <v>2.3E-2</v>
      </c>
      <c r="DB28" s="408">
        <v>2.4E-2</v>
      </c>
      <c r="DC28" s="408">
        <v>2.5000000000000001E-2</v>
      </c>
      <c r="DD28" s="408">
        <v>2.7E-2</v>
      </c>
      <c r="DE28" s="408">
        <v>3.0000000000000002E-2</v>
      </c>
      <c r="DF28" s="408">
        <v>3.3000000000000002E-2</v>
      </c>
      <c r="DG28" s="408">
        <v>3.7999999999999999E-2</v>
      </c>
      <c r="DH28" s="408">
        <v>4.3999999999999997E-2</v>
      </c>
      <c r="DI28" s="408">
        <v>5.6000000000000001E-2</v>
      </c>
      <c r="DJ28" s="408">
        <v>5.8000000000000003E-2</v>
      </c>
      <c r="DK28" s="408">
        <v>6.0999999999999999E-2</v>
      </c>
      <c r="DL28" s="408">
        <v>5.2999999999999999E-2</v>
      </c>
      <c r="DM28" s="408">
        <v>5.1999999999999998E-2</v>
      </c>
      <c r="DN28" s="408">
        <v>5.1000000000000004E-2</v>
      </c>
      <c r="DO28" s="408">
        <v>5.1000000000000004E-2</v>
      </c>
      <c r="DP28" s="408">
        <v>5.1000000000000004E-2</v>
      </c>
      <c r="DQ28" s="408">
        <v>5.3999999999999999E-2</v>
      </c>
      <c r="DR28" s="408">
        <v>5.5E-2</v>
      </c>
      <c r="DS28" s="408">
        <v>5.6000000000000001E-2</v>
      </c>
      <c r="DT28" s="408">
        <v>5.9000000000000004E-2</v>
      </c>
      <c r="DU28" s="428">
        <v>6.6000000000000003E-2</v>
      </c>
    </row>
    <row r="29" spans="2:125">
      <c r="B29" s="427" t="s">
        <v>457</v>
      </c>
      <c r="C29" s="396">
        <v>126.30372580704159</v>
      </c>
      <c r="D29" s="396">
        <v>173.49696882489434</v>
      </c>
      <c r="E29" s="396">
        <v>206.86243609122238</v>
      </c>
      <c r="F29" s="396">
        <v>264.39891398876591</v>
      </c>
      <c r="G29" s="396">
        <v>236.32456589058484</v>
      </c>
      <c r="H29" s="396">
        <v>233.03273841451957</v>
      </c>
      <c r="I29" s="396">
        <v>235.32073450500275</v>
      </c>
      <c r="J29" s="396">
        <v>247.35041533291405</v>
      </c>
      <c r="K29" s="396">
        <v>247.35041533291405</v>
      </c>
      <c r="L29" s="396">
        <v>247.35041533291405</v>
      </c>
      <c r="M29" s="396">
        <v>247.35041533291405</v>
      </c>
      <c r="N29" s="396">
        <v>247.35041533291405</v>
      </c>
      <c r="O29" s="396">
        <v>257.36855908221332</v>
      </c>
      <c r="P29" s="396">
        <v>257.36855908221332</v>
      </c>
      <c r="Q29" s="396">
        <v>247.35041533291405</v>
      </c>
      <c r="R29" s="396">
        <v>247.35041533291405</v>
      </c>
      <c r="S29" s="396">
        <v>242.34012999684262</v>
      </c>
      <c r="T29" s="396">
        <v>242.34012999684262</v>
      </c>
      <c r="U29" s="396">
        <v>243.07719105680323</v>
      </c>
      <c r="V29" s="396">
        <v>243.07719105680323</v>
      </c>
      <c r="W29" s="396">
        <v>243.07719105680323</v>
      </c>
      <c r="X29" s="396">
        <v>243.07719105680323</v>
      </c>
      <c r="Y29" s="396">
        <v>243.07719105680323</v>
      </c>
      <c r="Z29" s="396">
        <v>243.07719105680323</v>
      </c>
      <c r="AA29" s="396">
        <v>243.07719105680323</v>
      </c>
      <c r="AB29" s="396">
        <v>243.07719105680323</v>
      </c>
      <c r="AC29" s="396">
        <v>243.07719105680323</v>
      </c>
      <c r="AD29" s="396">
        <v>243.07719105680323</v>
      </c>
      <c r="AE29" s="396">
        <v>243.07719105680323</v>
      </c>
      <c r="AF29" s="396">
        <v>243.07719105680323</v>
      </c>
      <c r="AG29" s="396">
        <v>243.07719105680323</v>
      </c>
      <c r="AH29" s="396">
        <v>243.07719105680323</v>
      </c>
      <c r="AI29" s="396">
        <v>243.99632954962129</v>
      </c>
      <c r="AJ29" s="396">
        <v>244.00036703836142</v>
      </c>
      <c r="AK29" s="396">
        <v>243.07919460388945</v>
      </c>
      <c r="AL29" s="396">
        <v>243.07719105680323</v>
      </c>
      <c r="AM29" s="396">
        <v>243.07719105680323</v>
      </c>
      <c r="AN29" s="396">
        <v>243.07719105680323</v>
      </c>
      <c r="AO29" s="396">
        <v>243.07719105680323</v>
      </c>
      <c r="AP29" s="396">
        <v>244.42903662290757</v>
      </c>
      <c r="AQ29" s="396">
        <v>244.42903662290757</v>
      </c>
      <c r="AR29" s="396">
        <v>244.42903662290757</v>
      </c>
      <c r="AS29" s="396">
        <v>244.42903662290757</v>
      </c>
      <c r="AT29" s="396">
        <v>244.42903662290757</v>
      </c>
      <c r="AU29" s="396">
        <v>244.42903662290757</v>
      </c>
      <c r="AV29" s="396">
        <v>244.42903662290757</v>
      </c>
      <c r="AW29" s="396">
        <v>244.42903662290757</v>
      </c>
      <c r="AX29" s="396">
        <v>244.42903662290757</v>
      </c>
      <c r="AY29" s="396">
        <v>245.7960025433205</v>
      </c>
      <c r="AZ29" s="396">
        <v>245.7960025433205</v>
      </c>
      <c r="BA29" s="396">
        <v>245.7960025433205</v>
      </c>
      <c r="BB29" s="396">
        <v>245.7960025433205</v>
      </c>
      <c r="BC29" s="396">
        <v>245.7960025433205</v>
      </c>
      <c r="BD29" s="396">
        <v>245.7960025433205</v>
      </c>
      <c r="BE29" s="396">
        <v>233.91341010621662</v>
      </c>
      <c r="BF29" s="396">
        <v>245.7960025433205</v>
      </c>
      <c r="BG29" s="396">
        <v>245.7960025433205</v>
      </c>
      <c r="BH29" s="396">
        <v>245.7960025433205</v>
      </c>
      <c r="BI29" s="396">
        <v>245.7960025433205</v>
      </c>
      <c r="BJ29" s="396">
        <v>233.91341010621662</v>
      </c>
      <c r="BK29" s="396">
        <v>245.7960025433205</v>
      </c>
      <c r="BL29" s="396">
        <v>245.7960025433205</v>
      </c>
      <c r="BM29" s="396">
        <v>245.7960025433205</v>
      </c>
      <c r="BN29" s="396">
        <v>233.91341010621662</v>
      </c>
      <c r="BO29" s="396">
        <v>233.91341010621662</v>
      </c>
      <c r="BP29" s="396">
        <v>233.91341010621662</v>
      </c>
      <c r="BQ29" s="396">
        <v>245.7960025433205</v>
      </c>
      <c r="BR29" s="396">
        <v>245.7960025433205</v>
      </c>
      <c r="BS29" s="396">
        <v>244.42903662290757</v>
      </c>
      <c r="BT29" s="396">
        <v>231.99966814723822</v>
      </c>
      <c r="BU29" s="396">
        <v>231.99966814723822</v>
      </c>
      <c r="BV29" s="396">
        <v>231.99966814723822</v>
      </c>
      <c r="BW29" s="396">
        <v>230.78146877190554</v>
      </c>
      <c r="BX29" s="396">
        <v>242.34012999684262</v>
      </c>
      <c r="BY29" s="396">
        <v>230.78146877190554</v>
      </c>
      <c r="BZ29" s="396">
        <v>230.78146877190554</v>
      </c>
      <c r="CA29" s="396">
        <v>230.78146877190554</v>
      </c>
      <c r="CB29" s="396">
        <v>230.78146877190554</v>
      </c>
      <c r="CC29" s="396">
        <v>230.78146877190554</v>
      </c>
      <c r="CD29" s="396">
        <v>230.75438247057897</v>
      </c>
      <c r="CE29" s="396">
        <v>234.03963964907359</v>
      </c>
      <c r="CF29" s="396">
        <v>234.03963964907359</v>
      </c>
      <c r="CG29" s="396">
        <v>245.93538634491668</v>
      </c>
      <c r="CH29" s="396">
        <v>231.776367821207</v>
      </c>
      <c r="CI29" s="396">
        <v>231.776367821207</v>
      </c>
      <c r="CJ29" s="396">
        <v>295.67415759330896</v>
      </c>
      <c r="CK29" s="396">
        <v>292.69123606363559</v>
      </c>
      <c r="CL29" s="396">
        <v>292.69123606363559</v>
      </c>
      <c r="CM29" s="396">
        <v>292.69123606363559</v>
      </c>
      <c r="CN29" s="396">
        <v>288.49003046534398</v>
      </c>
      <c r="CO29" s="396">
        <v>288.49003046534398</v>
      </c>
      <c r="CP29" s="396">
        <v>262.52646542906098</v>
      </c>
      <c r="CQ29" s="396">
        <v>261.8515545715187</v>
      </c>
      <c r="CR29" s="396">
        <v>270.10525335998636</v>
      </c>
      <c r="CS29" s="396">
        <v>272.10772168155421</v>
      </c>
      <c r="CT29" s="396">
        <v>313.69533791716049</v>
      </c>
      <c r="CU29" s="396">
        <v>305.39481192410608</v>
      </c>
      <c r="CV29" s="396">
        <v>286.78938780205056</v>
      </c>
      <c r="CW29" s="396">
        <v>320.48355557438504</v>
      </c>
      <c r="CX29" s="396">
        <v>316.16120825635051</v>
      </c>
      <c r="CY29" s="396">
        <v>276.81672398238459</v>
      </c>
      <c r="CZ29" s="396">
        <v>285.78769769375117</v>
      </c>
      <c r="DA29" s="396">
        <v>288.68375338957736</v>
      </c>
      <c r="DB29" s="396">
        <v>263.38749909701301</v>
      </c>
      <c r="DC29" s="396">
        <v>219.19107235149821</v>
      </c>
      <c r="DD29" s="396">
        <v>192.55187887526114</v>
      </c>
      <c r="DE29" s="396">
        <v>170.55125880470965</v>
      </c>
      <c r="DF29" s="396">
        <v>157.81696745931407</v>
      </c>
      <c r="DG29" s="396">
        <v>146.50847996951222</v>
      </c>
      <c r="DH29" s="396">
        <v>124.7977546068412</v>
      </c>
      <c r="DI29" s="396">
        <v>105.28624490007229</v>
      </c>
      <c r="DJ29" s="396">
        <v>117.37626684280463</v>
      </c>
      <c r="DK29" s="396">
        <v>131.58041813948796</v>
      </c>
      <c r="DL29" s="396">
        <v>91.81172495787834</v>
      </c>
      <c r="DM29" s="396">
        <v>85.494909144424184</v>
      </c>
      <c r="DN29" s="396">
        <v>79.734930872968221</v>
      </c>
      <c r="DO29" s="396">
        <v>80.354054007050408</v>
      </c>
      <c r="DP29" s="396">
        <v>80.885532065689816</v>
      </c>
      <c r="DQ29" s="396">
        <v>98.733564866680425</v>
      </c>
      <c r="DR29" s="396">
        <v>104.75161761652332</v>
      </c>
      <c r="DS29" s="396">
        <v>109.7319158185158</v>
      </c>
      <c r="DT29" s="396">
        <v>127.72607911767639</v>
      </c>
      <c r="DU29" s="429">
        <v>166.43205186004386</v>
      </c>
    </row>
    <row r="30" spans="2:125">
      <c r="B30" s="427" t="s">
        <v>458</v>
      </c>
      <c r="C30" s="396">
        <v>1.9789706019906266</v>
      </c>
      <c r="D30" s="396">
        <v>1.973771336887524</v>
      </c>
      <c r="E30" s="396">
        <v>1.9715466694452266</v>
      </c>
      <c r="F30" s="396">
        <v>1.9689904969297212</v>
      </c>
      <c r="G30" s="396">
        <v>1.9700668531021237</v>
      </c>
      <c r="H30" s="396">
        <v>1.9701975989725276</v>
      </c>
      <c r="I30" s="396">
        <v>1.9701100622681054</v>
      </c>
      <c r="J30" s="396">
        <v>1.9696147551832652</v>
      </c>
      <c r="K30" s="396">
        <v>1.9696147551832652</v>
      </c>
      <c r="L30" s="396">
        <v>1.9696147551832652</v>
      </c>
      <c r="M30" s="396">
        <v>1.9696147551832652</v>
      </c>
      <c r="N30" s="396">
        <v>1.9696147551832652</v>
      </c>
      <c r="O30" s="396">
        <v>1.9692374962336785</v>
      </c>
      <c r="P30" s="396">
        <v>1.9692374962336785</v>
      </c>
      <c r="Q30" s="396">
        <v>1.9696147551832652</v>
      </c>
      <c r="R30" s="396">
        <v>1.9696147551832652</v>
      </c>
      <c r="S30" s="396">
        <v>1.9698151341354435</v>
      </c>
      <c r="T30" s="396">
        <v>1.9698151341354435</v>
      </c>
      <c r="U30" s="396">
        <v>1.9697743954267517</v>
      </c>
      <c r="V30" s="396">
        <v>1.9697743954267517</v>
      </c>
      <c r="W30" s="396">
        <v>1.9697743954267517</v>
      </c>
      <c r="X30" s="396">
        <v>1.9697743954267517</v>
      </c>
      <c r="Y30" s="396">
        <v>1.9697743954267517</v>
      </c>
      <c r="Z30" s="396">
        <v>1.9697743954267517</v>
      </c>
      <c r="AA30" s="396">
        <v>1.9697743954267517</v>
      </c>
      <c r="AB30" s="396">
        <v>1.9697743954267517</v>
      </c>
      <c r="AC30" s="396">
        <v>1.9697743954267517</v>
      </c>
      <c r="AD30" s="396">
        <v>1.9697743954267517</v>
      </c>
      <c r="AE30" s="396">
        <v>1.9697743954267517</v>
      </c>
      <c r="AF30" s="396">
        <v>1.9697743954267517</v>
      </c>
      <c r="AG30" s="396">
        <v>1.9697743954267517</v>
      </c>
      <c r="AH30" s="396">
        <v>1.9697743954267517</v>
      </c>
      <c r="AI30" s="396">
        <v>1.9697743954267517</v>
      </c>
      <c r="AJ30" s="396">
        <v>1.9697339922723811</v>
      </c>
      <c r="AK30" s="396">
        <v>1.9697743954267517</v>
      </c>
      <c r="AL30" s="396">
        <v>1.9697743954267517</v>
      </c>
      <c r="AM30" s="396">
        <v>1.9697743954267517</v>
      </c>
      <c r="AN30" s="396">
        <v>1.9697743954267517</v>
      </c>
      <c r="AO30" s="396">
        <v>1.9697743954267517</v>
      </c>
      <c r="AP30" s="396">
        <v>1.9697339922723811</v>
      </c>
      <c r="AQ30" s="396">
        <v>1.9697339922723811</v>
      </c>
      <c r="AR30" s="396">
        <v>1.9697339922723811</v>
      </c>
      <c r="AS30" s="396">
        <v>1.9697339922723811</v>
      </c>
      <c r="AT30" s="396">
        <v>1.9697339922723811</v>
      </c>
      <c r="AU30" s="396">
        <v>1.9697339922723811</v>
      </c>
      <c r="AV30" s="396">
        <v>1.9697339922723811</v>
      </c>
      <c r="AW30" s="396">
        <v>1.9697339922723811</v>
      </c>
      <c r="AX30" s="396">
        <v>1.9697339922723811</v>
      </c>
      <c r="AY30" s="396">
        <v>1.9696939205435406</v>
      </c>
      <c r="AZ30" s="396">
        <v>1.9696939205435406</v>
      </c>
      <c r="BA30" s="396">
        <v>1.9696939205435406</v>
      </c>
      <c r="BB30" s="396">
        <v>1.9696939205435406</v>
      </c>
      <c r="BC30" s="396">
        <v>1.9696939205435406</v>
      </c>
      <c r="BD30" s="396">
        <v>1.9696939205435406</v>
      </c>
      <c r="BE30" s="396">
        <v>1.9701975989725276</v>
      </c>
      <c r="BF30" s="396">
        <v>1.9696939205435406</v>
      </c>
      <c r="BG30" s="396">
        <v>1.9696939205435406</v>
      </c>
      <c r="BH30" s="396">
        <v>1.9696939205435406</v>
      </c>
      <c r="BI30" s="396">
        <v>1.9696939205435406</v>
      </c>
      <c r="BJ30" s="396">
        <v>1.9701975989725276</v>
      </c>
      <c r="BK30" s="396">
        <v>1.9696939205435406</v>
      </c>
      <c r="BL30" s="396">
        <v>1.9696939205435406</v>
      </c>
      <c r="BM30" s="396">
        <v>1.9696939205435406</v>
      </c>
      <c r="BN30" s="396">
        <v>1.9701975989725276</v>
      </c>
      <c r="BO30" s="396">
        <v>1.9701975989725276</v>
      </c>
      <c r="BP30" s="396">
        <v>1.9701975989725276</v>
      </c>
      <c r="BQ30" s="396">
        <v>1.9696939205435406</v>
      </c>
      <c r="BR30" s="396">
        <v>1.9696939205435406</v>
      </c>
      <c r="BS30" s="396">
        <v>1.9697339922723811</v>
      </c>
      <c r="BT30" s="396">
        <v>1.9702866592827879</v>
      </c>
      <c r="BU30" s="396">
        <v>1.9702866592827879</v>
      </c>
      <c r="BV30" s="396">
        <v>1.9702866592827879</v>
      </c>
      <c r="BW30" s="396">
        <v>1.9703317732750787</v>
      </c>
      <c r="BX30" s="396">
        <v>1.9698151341354435</v>
      </c>
      <c r="BY30" s="396">
        <v>1.9703317732750787</v>
      </c>
      <c r="BZ30" s="396">
        <v>1.9703317732750787</v>
      </c>
      <c r="CA30" s="396">
        <v>1.9703317732750787</v>
      </c>
      <c r="CB30" s="396">
        <v>1.9703317732750787</v>
      </c>
      <c r="CC30" s="396">
        <v>1.9703317732750787</v>
      </c>
      <c r="CD30" s="396">
        <v>1.9703317732750787</v>
      </c>
      <c r="CE30" s="396">
        <v>1.9701536426236761</v>
      </c>
      <c r="CF30" s="396">
        <v>1.9701536426236761</v>
      </c>
      <c r="CG30" s="396">
        <v>1.9696939205435406</v>
      </c>
      <c r="CH30" s="396">
        <v>1.9702866592827879</v>
      </c>
      <c r="CI30" s="396">
        <v>1.9702866592827879</v>
      </c>
      <c r="CJ30" s="396">
        <v>1.968038114890476</v>
      </c>
      <c r="CK30" s="396">
        <v>1.9681214070096222</v>
      </c>
      <c r="CL30" s="396">
        <v>1.9681214070096222</v>
      </c>
      <c r="CM30" s="396">
        <v>1.9681214070096222</v>
      </c>
      <c r="CN30" s="396">
        <v>1.9682351736147972</v>
      </c>
      <c r="CO30" s="396">
        <v>1.9682351736147972</v>
      </c>
      <c r="CP30" s="396">
        <v>1.9690597152565388</v>
      </c>
      <c r="CQ30" s="396">
        <v>1.9690947240422181</v>
      </c>
      <c r="CR30" s="396">
        <v>1.9687890218342592</v>
      </c>
      <c r="CS30" s="396">
        <v>1.968723847365581</v>
      </c>
      <c r="CT30" s="396">
        <v>1.9675720194858124</v>
      </c>
      <c r="CU30" s="396">
        <v>1.9677723545567685</v>
      </c>
      <c r="CV30" s="396">
        <v>1.9682932552437933</v>
      </c>
      <c r="CW30" s="396">
        <v>1.967404973747932</v>
      </c>
      <c r="CX30" s="396">
        <v>1.9674995188240583</v>
      </c>
      <c r="CY30" s="396">
        <v>1.9685963443306067</v>
      </c>
      <c r="CZ30" s="396">
        <v>1.9683226030287631</v>
      </c>
      <c r="DA30" s="396">
        <v>1.9682351736147972</v>
      </c>
      <c r="DB30" s="396">
        <v>1.9690249739032779</v>
      </c>
      <c r="DC30" s="396">
        <v>1.9708553671594748</v>
      </c>
      <c r="DD30" s="396">
        <v>1.9723964913155825</v>
      </c>
      <c r="DE30" s="396">
        <v>1.974016707630968</v>
      </c>
      <c r="DF30" s="396">
        <v>1.9751891630765959</v>
      </c>
      <c r="DG30" s="396">
        <v>1.9763456545938156</v>
      </c>
      <c r="DH30" s="396">
        <v>1.9792801166048588</v>
      </c>
      <c r="DI30" s="396">
        <v>1.9828152737950464</v>
      </c>
      <c r="DJ30" s="396">
        <v>1.9804475986834036</v>
      </c>
      <c r="DK30" s="396">
        <v>1.9782385392303834</v>
      </c>
      <c r="DL30" s="396">
        <v>1.9863771544186202</v>
      </c>
      <c r="DM30" s="396">
        <v>1.9882679074772251</v>
      </c>
      <c r="DN30" s="396">
        <v>1.9904502102301287</v>
      </c>
      <c r="DO30" s="396">
        <v>1.9900634212544475</v>
      </c>
      <c r="DP30" s="396">
        <v>1.9900634212544475</v>
      </c>
      <c r="DQ30" s="396">
        <v>1.9844674545084788</v>
      </c>
      <c r="DR30" s="396">
        <v>1.9830375264837292</v>
      </c>
      <c r="DS30" s="396">
        <v>1.9819674897364858</v>
      </c>
      <c r="DT30" s="396">
        <v>1.9788195347028543</v>
      </c>
      <c r="DU30" s="429">
        <v>1.9743577636580343</v>
      </c>
    </row>
    <row r="31" spans="2:125">
      <c r="B31" s="427" t="s">
        <v>459</v>
      </c>
      <c r="C31" s="409">
        <v>0.05</v>
      </c>
      <c r="D31" s="409">
        <v>0.05</v>
      </c>
      <c r="E31" s="409">
        <v>0.04</v>
      </c>
      <c r="F31" s="409">
        <v>0.04</v>
      </c>
      <c r="G31" s="409">
        <v>0.04</v>
      </c>
      <c r="H31" s="409">
        <v>0.04</v>
      </c>
      <c r="I31" s="409">
        <v>0.04</v>
      </c>
      <c r="J31" s="409">
        <v>0.04</v>
      </c>
      <c r="K31" s="409">
        <v>0.04</v>
      </c>
      <c r="L31" s="409">
        <v>0.04</v>
      </c>
      <c r="M31" s="409">
        <v>0.04</v>
      </c>
      <c r="N31" s="409">
        <v>0.04</v>
      </c>
      <c r="O31" s="409">
        <v>0.04</v>
      </c>
      <c r="P31" s="409">
        <v>0.04</v>
      </c>
      <c r="Q31" s="409">
        <v>0.04</v>
      </c>
      <c r="R31" s="409">
        <v>0.04</v>
      </c>
      <c r="S31" s="409">
        <v>0.04</v>
      </c>
      <c r="T31" s="409">
        <v>0.04</v>
      </c>
      <c r="U31" s="409">
        <v>0.04</v>
      </c>
      <c r="V31" s="409">
        <v>0.04</v>
      </c>
      <c r="W31" s="409">
        <v>0.04</v>
      </c>
      <c r="X31" s="409">
        <v>0.04</v>
      </c>
      <c r="Y31" s="409">
        <v>0.04</v>
      </c>
      <c r="Z31" s="409">
        <v>0.04</v>
      </c>
      <c r="AA31" s="409">
        <v>0.04</v>
      </c>
      <c r="AB31" s="409">
        <v>0.04</v>
      </c>
      <c r="AC31" s="409">
        <v>0.04</v>
      </c>
      <c r="AD31" s="409">
        <v>0.04</v>
      </c>
      <c r="AE31" s="409">
        <v>0.04</v>
      </c>
      <c r="AF31" s="409">
        <v>0.04</v>
      </c>
      <c r="AG31" s="409">
        <v>0.04</v>
      </c>
      <c r="AH31" s="409">
        <v>0.04</v>
      </c>
      <c r="AI31" s="409">
        <v>0.04</v>
      </c>
      <c r="AJ31" s="409">
        <v>0.04</v>
      </c>
      <c r="AK31" s="409">
        <v>0.04</v>
      </c>
      <c r="AL31" s="409">
        <v>0.04</v>
      </c>
      <c r="AM31" s="409">
        <v>0.04</v>
      </c>
      <c r="AN31" s="409">
        <v>0.04</v>
      </c>
      <c r="AO31" s="409">
        <v>0.04</v>
      </c>
      <c r="AP31" s="409">
        <v>0.04</v>
      </c>
      <c r="AQ31" s="409">
        <v>0.04</v>
      </c>
      <c r="AR31" s="409">
        <v>0.04</v>
      </c>
      <c r="AS31" s="409">
        <v>0.04</v>
      </c>
      <c r="AT31" s="409">
        <v>0.04</v>
      </c>
      <c r="AU31" s="409">
        <v>0.04</v>
      </c>
      <c r="AV31" s="409">
        <v>0.04</v>
      </c>
      <c r="AW31" s="409">
        <v>0.04</v>
      </c>
      <c r="AX31" s="409">
        <v>0.04</v>
      </c>
      <c r="AY31" s="409">
        <v>0.04</v>
      </c>
      <c r="AZ31" s="409">
        <v>0.04</v>
      </c>
      <c r="BA31" s="409">
        <v>0.04</v>
      </c>
      <c r="BB31" s="409">
        <v>0.04</v>
      </c>
      <c r="BC31" s="409">
        <v>0.04</v>
      </c>
      <c r="BD31" s="409">
        <v>0.04</v>
      </c>
      <c r="BE31" s="409">
        <v>0.04</v>
      </c>
      <c r="BF31" s="409">
        <v>0.04</v>
      </c>
      <c r="BG31" s="409">
        <v>0.04</v>
      </c>
      <c r="BH31" s="409">
        <v>0.04</v>
      </c>
      <c r="BI31" s="409">
        <v>0.04</v>
      </c>
      <c r="BJ31" s="409">
        <v>0.04</v>
      </c>
      <c r="BK31" s="409">
        <v>0.04</v>
      </c>
      <c r="BL31" s="409">
        <v>0.04</v>
      </c>
      <c r="BM31" s="409">
        <v>0.04</v>
      </c>
      <c r="BN31" s="409">
        <v>0.04</v>
      </c>
      <c r="BO31" s="409">
        <v>0.04</v>
      </c>
      <c r="BP31" s="409">
        <v>0.04</v>
      </c>
      <c r="BQ31" s="409">
        <v>0.04</v>
      </c>
      <c r="BR31" s="409">
        <v>0.04</v>
      </c>
      <c r="BS31" s="409">
        <v>0.04</v>
      </c>
      <c r="BT31" s="409">
        <v>0.04</v>
      </c>
      <c r="BU31" s="409">
        <v>0.04</v>
      </c>
      <c r="BV31" s="409">
        <v>0.04</v>
      </c>
      <c r="BW31" s="409">
        <v>0.04</v>
      </c>
      <c r="BX31" s="409">
        <v>0.04</v>
      </c>
      <c r="BY31" s="409">
        <v>0.04</v>
      </c>
      <c r="BZ31" s="409">
        <v>0.04</v>
      </c>
      <c r="CA31" s="409">
        <v>0.04</v>
      </c>
      <c r="CB31" s="409">
        <v>0.04</v>
      </c>
      <c r="CC31" s="409">
        <v>0.04</v>
      </c>
      <c r="CD31" s="409">
        <v>0.04</v>
      </c>
      <c r="CE31" s="409">
        <v>0.04</v>
      </c>
      <c r="CF31" s="409">
        <v>0.04</v>
      </c>
      <c r="CG31" s="409">
        <v>0.04</v>
      </c>
      <c r="CH31" s="409">
        <v>0.04</v>
      </c>
      <c r="CI31" s="409">
        <v>0.04</v>
      </c>
      <c r="CJ31" s="409">
        <v>0.04</v>
      </c>
      <c r="CK31" s="409">
        <v>0.04</v>
      </c>
      <c r="CL31" s="409">
        <v>0.04</v>
      </c>
      <c r="CM31" s="409">
        <v>0.04</v>
      </c>
      <c r="CN31" s="409">
        <v>0.04</v>
      </c>
      <c r="CO31" s="409">
        <v>0.04</v>
      </c>
      <c r="CP31" s="409">
        <v>0.04</v>
      </c>
      <c r="CQ31" s="409">
        <v>0.04</v>
      </c>
      <c r="CR31" s="409">
        <v>0.04</v>
      </c>
      <c r="CS31" s="409">
        <v>0.04</v>
      </c>
      <c r="CT31" s="409">
        <v>0.04</v>
      </c>
      <c r="CU31" s="409">
        <v>0.04</v>
      </c>
      <c r="CV31" s="409">
        <v>0.04</v>
      </c>
      <c r="CW31" s="409">
        <v>0.04</v>
      </c>
      <c r="CX31" s="409">
        <v>0.04</v>
      </c>
      <c r="CY31" s="409">
        <v>0.04</v>
      </c>
      <c r="CZ31" s="409">
        <v>0.05</v>
      </c>
      <c r="DA31" s="409">
        <v>0.05</v>
      </c>
      <c r="DB31" s="409">
        <v>0.05</v>
      </c>
      <c r="DC31" s="409">
        <v>0.05</v>
      </c>
      <c r="DD31" s="409">
        <v>6.0000000000000005E-2</v>
      </c>
      <c r="DE31" s="409">
        <v>6.0000000000000005E-2</v>
      </c>
      <c r="DF31" s="409">
        <v>6.9999999999999993E-2</v>
      </c>
      <c r="DG31" s="409">
        <v>0.08</v>
      </c>
      <c r="DH31" s="409">
        <v>0.09</v>
      </c>
      <c r="DI31" s="409">
        <v>0.12</v>
      </c>
      <c r="DJ31" s="409">
        <v>0.12</v>
      </c>
      <c r="DK31" s="409">
        <v>0.13</v>
      </c>
      <c r="DL31" s="409">
        <v>0.11</v>
      </c>
      <c r="DM31" s="409">
        <v>0.11</v>
      </c>
      <c r="DN31" s="409">
        <v>0.11</v>
      </c>
      <c r="DO31" s="409">
        <v>0.11</v>
      </c>
      <c r="DP31" s="409">
        <v>0.11</v>
      </c>
      <c r="DQ31" s="409">
        <v>0.11</v>
      </c>
      <c r="DR31" s="409">
        <v>0.11</v>
      </c>
      <c r="DS31" s="409">
        <v>0.12</v>
      </c>
      <c r="DT31" s="409">
        <v>0.12</v>
      </c>
      <c r="DU31" s="430">
        <v>0.14000000000000001</v>
      </c>
    </row>
    <row r="32" spans="2:125" ht="15.4" thickBot="1">
      <c r="B32" s="431" t="s">
        <v>460</v>
      </c>
      <c r="C32" s="432">
        <v>0.05</v>
      </c>
      <c r="D32" s="432">
        <v>0.05</v>
      </c>
      <c r="E32" s="432">
        <v>0.05</v>
      </c>
      <c r="F32" s="432">
        <v>0.05</v>
      </c>
      <c r="G32" s="432">
        <v>0.05</v>
      </c>
      <c r="H32" s="432">
        <v>0.05</v>
      </c>
      <c r="I32" s="432">
        <v>0.05</v>
      </c>
      <c r="J32" s="432">
        <v>0.05</v>
      </c>
      <c r="K32" s="432">
        <v>0.05</v>
      </c>
      <c r="L32" s="432">
        <v>0.05</v>
      </c>
      <c r="M32" s="432">
        <v>0.05</v>
      </c>
      <c r="N32" s="432">
        <v>0.05</v>
      </c>
      <c r="O32" s="432">
        <v>0.05</v>
      </c>
      <c r="P32" s="432">
        <v>0.05</v>
      </c>
      <c r="Q32" s="432">
        <v>0.05</v>
      </c>
      <c r="R32" s="432">
        <v>0.05</v>
      </c>
      <c r="S32" s="432">
        <v>0.05</v>
      </c>
      <c r="T32" s="432">
        <v>0.05</v>
      </c>
      <c r="U32" s="432">
        <v>0.05</v>
      </c>
      <c r="V32" s="432">
        <v>0.05</v>
      </c>
      <c r="W32" s="432">
        <v>0.05</v>
      </c>
      <c r="X32" s="432">
        <v>0.05</v>
      </c>
      <c r="Y32" s="432">
        <v>0.05</v>
      </c>
      <c r="Z32" s="432">
        <v>0.05</v>
      </c>
      <c r="AA32" s="432">
        <v>0.05</v>
      </c>
      <c r="AB32" s="432">
        <v>0.05</v>
      </c>
      <c r="AC32" s="432">
        <v>0.05</v>
      </c>
      <c r="AD32" s="432">
        <v>0.05</v>
      </c>
      <c r="AE32" s="432">
        <v>0.05</v>
      </c>
      <c r="AF32" s="432">
        <v>0.05</v>
      </c>
      <c r="AG32" s="432">
        <v>0.05</v>
      </c>
      <c r="AH32" s="432">
        <v>0.05</v>
      </c>
      <c r="AI32" s="432">
        <v>0.05</v>
      </c>
      <c r="AJ32" s="432">
        <v>0.05</v>
      </c>
      <c r="AK32" s="432">
        <v>0.05</v>
      </c>
      <c r="AL32" s="432">
        <v>0.05</v>
      </c>
      <c r="AM32" s="432">
        <v>0.05</v>
      </c>
      <c r="AN32" s="432">
        <v>0.05</v>
      </c>
      <c r="AO32" s="432">
        <v>0.05</v>
      </c>
      <c r="AP32" s="432">
        <v>0.05</v>
      </c>
      <c r="AQ32" s="432">
        <v>0.05</v>
      </c>
      <c r="AR32" s="432">
        <v>0.05</v>
      </c>
      <c r="AS32" s="432">
        <v>0.05</v>
      </c>
      <c r="AT32" s="432">
        <v>0.05</v>
      </c>
      <c r="AU32" s="432">
        <v>0.05</v>
      </c>
      <c r="AV32" s="432">
        <v>0.05</v>
      </c>
      <c r="AW32" s="432">
        <v>0.05</v>
      </c>
      <c r="AX32" s="432">
        <v>0.05</v>
      </c>
      <c r="AY32" s="432">
        <v>0.05</v>
      </c>
      <c r="AZ32" s="432">
        <v>0.05</v>
      </c>
      <c r="BA32" s="432">
        <v>0.05</v>
      </c>
      <c r="BB32" s="432">
        <v>0.05</v>
      </c>
      <c r="BC32" s="432">
        <v>0.05</v>
      </c>
      <c r="BD32" s="432">
        <v>0.05</v>
      </c>
      <c r="BE32" s="432">
        <v>0.05</v>
      </c>
      <c r="BF32" s="432">
        <v>0.05</v>
      </c>
      <c r="BG32" s="432">
        <v>0.05</v>
      </c>
      <c r="BH32" s="432">
        <v>0.05</v>
      </c>
      <c r="BI32" s="432">
        <v>0.05</v>
      </c>
      <c r="BJ32" s="432">
        <v>0.05</v>
      </c>
      <c r="BK32" s="432">
        <v>0.05</v>
      </c>
      <c r="BL32" s="432">
        <v>0.05</v>
      </c>
      <c r="BM32" s="432">
        <v>0.05</v>
      </c>
      <c r="BN32" s="432">
        <v>0.05</v>
      </c>
      <c r="BO32" s="432">
        <v>0.05</v>
      </c>
      <c r="BP32" s="432">
        <v>0.05</v>
      </c>
      <c r="BQ32" s="432">
        <v>0.05</v>
      </c>
      <c r="BR32" s="432">
        <v>0.05</v>
      </c>
      <c r="BS32" s="432">
        <v>0.05</v>
      </c>
      <c r="BT32" s="432">
        <v>0.05</v>
      </c>
      <c r="BU32" s="432">
        <v>0.05</v>
      </c>
      <c r="BV32" s="432">
        <v>0.05</v>
      </c>
      <c r="BW32" s="432">
        <v>0.05</v>
      </c>
      <c r="BX32" s="432">
        <v>0.05</v>
      </c>
      <c r="BY32" s="432">
        <v>0.05</v>
      </c>
      <c r="BZ32" s="432">
        <v>0.05</v>
      </c>
      <c r="CA32" s="432">
        <v>0.05</v>
      </c>
      <c r="CB32" s="432">
        <v>0.05</v>
      </c>
      <c r="CC32" s="432">
        <v>0.05</v>
      </c>
      <c r="CD32" s="432">
        <v>0.05</v>
      </c>
      <c r="CE32" s="432">
        <v>0.05</v>
      </c>
      <c r="CF32" s="432">
        <v>0.05</v>
      </c>
      <c r="CG32" s="432">
        <v>0.05</v>
      </c>
      <c r="CH32" s="432">
        <v>0.05</v>
      </c>
      <c r="CI32" s="432">
        <v>0.05</v>
      </c>
      <c r="CJ32" s="432">
        <v>0.05</v>
      </c>
      <c r="CK32" s="432">
        <v>0.05</v>
      </c>
      <c r="CL32" s="432">
        <v>0.05</v>
      </c>
      <c r="CM32" s="432">
        <v>0.05</v>
      </c>
      <c r="CN32" s="432">
        <v>0.05</v>
      </c>
      <c r="CO32" s="432">
        <v>0.05</v>
      </c>
      <c r="CP32" s="432">
        <v>0.05</v>
      </c>
      <c r="CQ32" s="432">
        <v>0.05</v>
      </c>
      <c r="CR32" s="432">
        <v>0.05</v>
      </c>
      <c r="CS32" s="432">
        <v>0.05</v>
      </c>
      <c r="CT32" s="432">
        <v>0.05</v>
      </c>
      <c r="CU32" s="432">
        <v>0.05</v>
      </c>
      <c r="CV32" s="432">
        <v>0.05</v>
      </c>
      <c r="CW32" s="432">
        <v>0.05</v>
      </c>
      <c r="CX32" s="432">
        <v>0.05</v>
      </c>
      <c r="CY32" s="432">
        <v>0.05</v>
      </c>
      <c r="CZ32" s="432">
        <v>0.05</v>
      </c>
      <c r="DA32" s="432">
        <v>0.05</v>
      </c>
      <c r="DB32" s="432">
        <v>0.05</v>
      </c>
      <c r="DC32" s="432">
        <v>0.05</v>
      </c>
      <c r="DD32" s="432">
        <v>0.06</v>
      </c>
      <c r="DE32" s="432">
        <v>0.06</v>
      </c>
      <c r="DF32" s="432">
        <v>7.0000000000000007E-2</v>
      </c>
      <c r="DG32" s="432">
        <v>0.08</v>
      </c>
      <c r="DH32" s="432">
        <v>0.09</v>
      </c>
      <c r="DI32" s="432">
        <v>0.12</v>
      </c>
      <c r="DJ32" s="432">
        <v>0.12</v>
      </c>
      <c r="DK32" s="432">
        <v>0.13</v>
      </c>
      <c r="DL32" s="432">
        <v>0.13</v>
      </c>
      <c r="DM32" s="432">
        <v>0.13</v>
      </c>
      <c r="DN32" s="432">
        <v>0.13</v>
      </c>
      <c r="DO32" s="432">
        <v>0.13</v>
      </c>
      <c r="DP32" s="432">
        <v>0.13</v>
      </c>
      <c r="DQ32" s="432">
        <v>0.13</v>
      </c>
      <c r="DR32" s="432">
        <v>0.13</v>
      </c>
      <c r="DS32" s="432">
        <v>0.13</v>
      </c>
      <c r="DT32" s="432">
        <v>0.13</v>
      </c>
      <c r="DU32" s="433">
        <v>0.14000000000000001</v>
      </c>
    </row>
  </sheetData>
  <sheetProtection algorithmName="SHA-512" hashValue="jssA9vLwPC2ZYxoD4rcHHrdAwVX4l4ed0iMLw6xO8Zdlwvaqq6zqm5eifKcxSQ1OGNcXI2k/Db1lCxD7ishL7w==" saltValue="48OAGwQLqroy/AKLercYTQ==" spinCount="100000" sheet="1" objects="1" scenarios="1"/>
  <phoneticPr fontId="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2"/>
  <sheetViews>
    <sheetView zoomScale="85" zoomScaleNormal="85" workbookViewId="0">
      <selection activeCell="D6" sqref="D6"/>
    </sheetView>
  </sheetViews>
  <sheetFormatPr defaultRowHeight="13.9"/>
  <cols>
    <col min="1" max="1" width="12.265625" customWidth="1"/>
    <col min="2" max="2" width="26.46484375" customWidth="1"/>
  </cols>
  <sheetData>
    <row r="1" spans="1:125" ht="26.2" customHeight="1" thickBot="1">
      <c r="A1" s="3" t="s">
        <v>16</v>
      </c>
      <c r="B1" s="3" t="s">
        <v>9</v>
      </c>
    </row>
    <row r="2" spans="1:125">
      <c r="B2" s="410" t="s">
        <v>461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7" t="s">
        <v>462</v>
      </c>
      <c r="O2" s="436"/>
      <c r="P2" s="436"/>
      <c r="Q2" s="436"/>
      <c r="R2" s="436"/>
      <c r="S2" s="436"/>
      <c r="T2" s="436"/>
      <c r="U2" s="436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3"/>
      <c r="AJ2" s="413"/>
      <c r="AK2" s="413"/>
      <c r="AL2" s="413"/>
      <c r="AM2" s="413"/>
      <c r="AN2" s="413"/>
      <c r="AO2" s="413"/>
      <c r="AP2" s="413"/>
      <c r="AQ2" s="413"/>
      <c r="AR2" s="413"/>
      <c r="AS2" s="413"/>
      <c r="AT2" s="413"/>
      <c r="AU2" s="413"/>
      <c r="AV2" s="413"/>
      <c r="AW2" s="413"/>
      <c r="AX2" s="413"/>
      <c r="AY2" s="413"/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413"/>
      <c r="CA2" s="413"/>
      <c r="CB2" s="413"/>
      <c r="CC2" s="413"/>
      <c r="CD2" s="413"/>
      <c r="CE2" s="413"/>
      <c r="CF2" s="413"/>
      <c r="CG2" s="413"/>
      <c r="CH2" s="413"/>
      <c r="CI2" s="413"/>
      <c r="CJ2" s="413"/>
      <c r="CK2" s="413"/>
      <c r="CL2" s="413"/>
      <c r="CM2" s="413"/>
      <c r="CN2" s="413"/>
      <c r="CO2" s="413"/>
      <c r="CP2" s="413"/>
      <c r="CQ2" s="413"/>
      <c r="CR2" s="413"/>
      <c r="CS2" s="413"/>
      <c r="CT2" s="413"/>
      <c r="CU2" s="413"/>
      <c r="CV2" s="413"/>
      <c r="CW2" s="413"/>
      <c r="CX2" s="413"/>
      <c r="CY2" s="413"/>
      <c r="CZ2" s="413"/>
      <c r="DA2" s="413"/>
      <c r="DB2" s="413"/>
      <c r="DC2" s="413"/>
      <c r="DD2" s="413"/>
      <c r="DE2" s="413"/>
      <c r="DF2" s="413"/>
      <c r="DG2" s="413"/>
      <c r="DH2" s="413"/>
      <c r="DI2" s="413"/>
      <c r="DJ2" s="413"/>
      <c r="DK2" s="413"/>
      <c r="DL2" s="413"/>
      <c r="DM2" s="413"/>
      <c r="DN2" s="413"/>
      <c r="DO2" s="413"/>
      <c r="DP2" s="413"/>
      <c r="DQ2" s="413"/>
      <c r="DR2" s="413"/>
      <c r="DS2" s="413"/>
      <c r="DT2" s="413"/>
      <c r="DU2" s="414"/>
    </row>
    <row r="3" spans="1:125">
      <c r="B3" s="415" t="s">
        <v>463</v>
      </c>
      <c r="C3" s="390">
        <v>1.9952620267868042</v>
      </c>
      <c r="D3" s="390">
        <v>2.5118858814239502</v>
      </c>
      <c r="E3" s="391">
        <v>3.1622781753540039</v>
      </c>
      <c r="F3" s="391">
        <v>3.981071949005127</v>
      </c>
      <c r="G3" s="391">
        <v>5.0118718147277832</v>
      </c>
      <c r="H3" s="391">
        <v>6.3095741271972656</v>
      </c>
      <c r="I3" s="391">
        <v>7.9432821273803711</v>
      </c>
      <c r="J3" s="391">
        <v>10</v>
      </c>
      <c r="K3" s="391">
        <v>12.589249610900879</v>
      </c>
      <c r="L3" s="391">
        <v>15.848931312561035</v>
      </c>
      <c r="M3" s="391">
        <v>19.952619552612305</v>
      </c>
      <c r="N3" s="391">
        <v>21.134891510009766</v>
      </c>
      <c r="O3" s="391">
        <v>22.387210845947266</v>
      </c>
      <c r="P3" s="391">
        <v>23.713739395141602</v>
      </c>
      <c r="Q3" s="391">
        <v>25.118860244750977</v>
      </c>
      <c r="R3" s="391">
        <v>26.607250213623047</v>
      </c>
      <c r="S3" s="391">
        <v>28.183830261230469</v>
      </c>
      <c r="T3" s="391">
        <v>29.853830337524414</v>
      </c>
      <c r="U3" s="391">
        <v>31.622770309448242</v>
      </c>
      <c r="V3" s="391">
        <v>33.496540069580078</v>
      </c>
      <c r="W3" s="391">
        <v>35.481330871582031</v>
      </c>
      <c r="X3" s="391">
        <v>37.583740234375</v>
      </c>
      <c r="Y3" s="391">
        <v>39.810722351074219</v>
      </c>
      <c r="Z3" s="391">
        <v>42.169651031494141</v>
      </c>
      <c r="AA3" s="391">
        <v>44.668361663818359</v>
      </c>
      <c r="AB3" s="391">
        <v>47.315120697021484</v>
      </c>
      <c r="AC3" s="391">
        <v>50.118728637695313</v>
      </c>
      <c r="AD3" s="391">
        <v>53.088447570800781</v>
      </c>
      <c r="AE3" s="391">
        <v>56.234127044677734</v>
      </c>
      <c r="AF3" s="391">
        <v>59.566211700439453</v>
      </c>
      <c r="AG3" s="391">
        <v>63.095733642578125</v>
      </c>
      <c r="AH3" s="391">
        <v>66.834396362304688</v>
      </c>
      <c r="AI3" s="391">
        <v>70.794570922851563</v>
      </c>
      <c r="AJ3" s="391">
        <v>74.989425659179688</v>
      </c>
      <c r="AK3" s="391">
        <v>79.432823181152344</v>
      </c>
      <c r="AL3" s="390">
        <v>84.139503479003906</v>
      </c>
      <c r="AM3" s="390">
        <v>89.125099182128906</v>
      </c>
      <c r="AN3" s="390">
        <v>94.406089782714844</v>
      </c>
      <c r="AO3" s="392">
        <v>100</v>
      </c>
      <c r="AP3" s="392">
        <v>105.92539978027344</v>
      </c>
      <c r="AQ3" s="392">
        <v>112.20180511474609</v>
      </c>
      <c r="AR3" s="392">
        <v>118.85020446777344</v>
      </c>
      <c r="AS3" s="392">
        <v>125.89250183105469</v>
      </c>
      <c r="AT3" s="392">
        <v>133.35209655761719</v>
      </c>
      <c r="AU3" s="392">
        <v>141.25379943847656</v>
      </c>
      <c r="AV3" s="392">
        <v>149.62350463867188</v>
      </c>
      <c r="AW3" s="392">
        <v>158.48930358886719</v>
      </c>
      <c r="AX3" s="392">
        <v>167.88040161132813</v>
      </c>
      <c r="AY3" s="392">
        <v>177.82789611816406</v>
      </c>
      <c r="AZ3" s="392">
        <v>188.36489868164063</v>
      </c>
      <c r="BA3" s="392">
        <v>199.52619934082031</v>
      </c>
      <c r="BB3" s="392">
        <v>211.34890747070313</v>
      </c>
      <c r="BC3" s="392">
        <v>223.87210083007813</v>
      </c>
      <c r="BD3" s="392">
        <v>237.13740539550781</v>
      </c>
      <c r="BE3" s="392">
        <v>251.18869018554688</v>
      </c>
      <c r="BF3" s="392">
        <v>266.072509765625</v>
      </c>
      <c r="BG3" s="392">
        <v>281.83828735351563</v>
      </c>
      <c r="BH3" s="392">
        <v>298.5382080078125</v>
      </c>
      <c r="BI3" s="392">
        <v>316.227783203125</v>
      </c>
      <c r="BJ3" s="392">
        <v>334.96548461914063</v>
      </c>
      <c r="BK3" s="392">
        <v>354.81338500976563</v>
      </c>
      <c r="BL3" s="392">
        <v>375.83737182617188</v>
      </c>
      <c r="BM3" s="392">
        <v>398.10711669921875</v>
      </c>
      <c r="BN3" s="392">
        <v>421.69650268554688</v>
      </c>
      <c r="BO3" s="392">
        <v>446.6837158203125</v>
      </c>
      <c r="BP3" s="392">
        <v>473.15121459960938</v>
      </c>
      <c r="BQ3" s="392">
        <v>501.18731689453125</v>
      </c>
      <c r="BR3" s="392">
        <v>530.88433837890625</v>
      </c>
      <c r="BS3" s="392">
        <v>562.34124755859375</v>
      </c>
      <c r="BT3" s="392">
        <v>595.66229248046875</v>
      </c>
      <c r="BU3" s="392">
        <v>630.95721435546875</v>
      </c>
      <c r="BV3" s="392">
        <v>668.343994140625</v>
      </c>
      <c r="BW3" s="392">
        <v>707.945556640625</v>
      </c>
      <c r="BX3" s="392">
        <v>749.89422607421875</v>
      </c>
      <c r="BY3" s="392">
        <v>794.3284912109375</v>
      </c>
      <c r="BZ3" s="392">
        <v>841.39501953125</v>
      </c>
      <c r="CA3" s="392">
        <v>891.25103759765625</v>
      </c>
      <c r="CB3" s="392">
        <v>944.0606689453125</v>
      </c>
      <c r="CC3" s="394">
        <v>1000</v>
      </c>
      <c r="CD3" s="394">
        <v>1059.2540283203125</v>
      </c>
      <c r="CE3" s="394">
        <v>1122.0179443359375</v>
      </c>
      <c r="CF3" s="394">
        <v>1188.501953125</v>
      </c>
      <c r="CG3" s="394">
        <v>1258.9249267578125</v>
      </c>
      <c r="CH3" s="394">
        <v>1333.52099609375</v>
      </c>
      <c r="CI3" s="394">
        <v>1412.5380859375</v>
      </c>
      <c r="CJ3" s="394">
        <v>1496.2349853515625</v>
      </c>
      <c r="CK3" s="394">
        <v>1584.8929443359375</v>
      </c>
      <c r="CL3" s="394">
        <v>1678.8040771484375</v>
      </c>
      <c r="CM3" s="394">
        <v>1778.2789306640625</v>
      </c>
      <c r="CN3" s="394">
        <v>1883.64990234375</v>
      </c>
      <c r="CO3" s="394">
        <v>1995.2620849609375</v>
      </c>
      <c r="CP3" s="394">
        <v>2113.489013671875</v>
      </c>
      <c r="CQ3" s="394">
        <v>2238.720947265625</v>
      </c>
      <c r="CR3" s="394">
        <v>2371.373779296875</v>
      </c>
      <c r="CS3" s="394">
        <v>2511.886962890625</v>
      </c>
      <c r="CT3" s="394">
        <v>2660.72509765625</v>
      </c>
      <c r="CU3" s="394">
        <v>2818.383056640625</v>
      </c>
      <c r="CV3" s="394">
        <v>2985.382080078125</v>
      </c>
      <c r="CW3" s="394">
        <v>3162.27783203125</v>
      </c>
      <c r="CX3" s="394">
        <v>3349.655029296875</v>
      </c>
      <c r="CY3" s="394">
        <v>3548.134033203125</v>
      </c>
      <c r="CZ3" s="394">
        <v>3758.3740234375</v>
      </c>
      <c r="DA3" s="394">
        <v>3981.071044921875</v>
      </c>
      <c r="DB3" s="394">
        <v>4216.96533203125</v>
      </c>
      <c r="DC3" s="394">
        <v>4466.8369140625</v>
      </c>
      <c r="DD3" s="394">
        <v>4731.51220703125</v>
      </c>
      <c r="DE3" s="394">
        <v>5011.87255859375</v>
      </c>
      <c r="DF3" s="394">
        <v>5308.84326171875</v>
      </c>
      <c r="DG3" s="394">
        <v>5623.4130859375</v>
      </c>
      <c r="DH3" s="394">
        <v>5956.623046875</v>
      </c>
      <c r="DI3" s="394">
        <v>6309.5732421875</v>
      </c>
      <c r="DJ3" s="394">
        <v>6683.4404296875</v>
      </c>
      <c r="DK3" s="394">
        <v>7079.4560546875</v>
      </c>
      <c r="DL3" s="394">
        <v>7498.94189453125</v>
      </c>
      <c r="DM3" s="394">
        <v>7943.2841796875</v>
      </c>
      <c r="DN3" s="394">
        <v>8413.9501953125</v>
      </c>
      <c r="DO3" s="394">
        <v>8912.5107421875</v>
      </c>
      <c r="DP3" s="394">
        <v>9440.6064453125</v>
      </c>
      <c r="DQ3" s="395">
        <v>10000</v>
      </c>
      <c r="DR3" s="395">
        <v>10592.5400390625</v>
      </c>
      <c r="DS3" s="395">
        <v>11220.1904296875</v>
      </c>
      <c r="DT3" s="395">
        <v>11885.0205078125</v>
      </c>
      <c r="DU3" s="416">
        <v>12589.25</v>
      </c>
    </row>
    <row r="4" spans="1:125">
      <c r="B4" s="415"/>
      <c r="C4" s="389"/>
      <c r="D4" s="389"/>
      <c r="E4" s="389"/>
      <c r="F4" s="396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  <c r="Z4" s="389"/>
      <c r="AA4" s="389"/>
      <c r="AB4" s="389"/>
      <c r="AC4" s="389"/>
      <c r="AD4" s="389"/>
      <c r="AE4" s="389"/>
      <c r="AF4" s="389"/>
      <c r="AG4" s="389"/>
      <c r="AH4" s="389"/>
      <c r="AI4" s="389"/>
      <c r="AJ4" s="389"/>
      <c r="AK4" s="389"/>
      <c r="AL4" s="389"/>
      <c r="AM4" s="389"/>
      <c r="AN4" s="389"/>
      <c r="AO4" s="389"/>
      <c r="AP4" s="389"/>
      <c r="AQ4" s="389"/>
      <c r="AR4" s="389"/>
      <c r="AS4" s="389"/>
      <c r="AT4" s="389"/>
      <c r="AU4" s="389"/>
      <c r="AV4" s="389"/>
      <c r="AW4" s="389"/>
      <c r="AX4" s="389"/>
      <c r="AY4" s="389"/>
      <c r="AZ4" s="389"/>
      <c r="BA4" s="389"/>
      <c r="BB4" s="389"/>
      <c r="BC4" s="389"/>
      <c r="BD4" s="389"/>
      <c r="BE4" s="389"/>
      <c r="BF4" s="389"/>
      <c r="BG4" s="389"/>
      <c r="BH4" s="389"/>
      <c r="BI4" s="389"/>
      <c r="BJ4" s="389"/>
      <c r="BK4" s="389"/>
      <c r="BL4" s="389"/>
      <c r="BM4" s="389"/>
      <c r="BN4" s="389"/>
      <c r="BO4" s="389"/>
      <c r="BP4" s="389"/>
      <c r="BQ4" s="389"/>
      <c r="BR4" s="389"/>
      <c r="BS4" s="389"/>
      <c r="BT4" s="389"/>
      <c r="BU4" s="389"/>
      <c r="BV4" s="389"/>
      <c r="BW4" s="389"/>
      <c r="BX4" s="389"/>
      <c r="BY4" s="389"/>
      <c r="BZ4" s="389"/>
      <c r="CA4" s="389"/>
      <c r="CB4" s="389"/>
      <c r="CC4" s="389"/>
      <c r="CD4" s="389"/>
      <c r="CE4" s="389"/>
      <c r="CF4" s="389"/>
      <c r="CG4" s="389"/>
      <c r="CH4" s="389"/>
      <c r="CI4" s="389"/>
      <c r="CJ4" s="389"/>
      <c r="CK4" s="389"/>
      <c r="CL4" s="389"/>
      <c r="CM4" s="389"/>
      <c r="CN4" s="389"/>
      <c r="CO4" s="389"/>
      <c r="CP4" s="389"/>
      <c r="CQ4" s="389"/>
      <c r="CR4" s="389"/>
      <c r="CS4" s="389"/>
      <c r="CT4" s="389"/>
      <c r="CU4" s="389"/>
      <c r="CV4" s="389"/>
      <c r="CW4" s="389"/>
      <c r="CX4" s="389"/>
      <c r="CY4" s="389"/>
      <c r="CZ4" s="389"/>
      <c r="DA4" s="389"/>
      <c r="DB4" s="389"/>
      <c r="DC4" s="389"/>
      <c r="DD4" s="389"/>
      <c r="DE4" s="389"/>
      <c r="DF4" s="389"/>
      <c r="DG4" s="389"/>
      <c r="DH4" s="389"/>
      <c r="DI4" s="389"/>
      <c r="DJ4" s="389"/>
      <c r="DK4" s="389"/>
      <c r="DL4" s="389"/>
      <c r="DM4" s="389"/>
      <c r="DN4" s="389"/>
      <c r="DO4" s="389"/>
      <c r="DP4" s="389"/>
      <c r="DQ4" s="389"/>
      <c r="DR4" s="389"/>
      <c r="DS4" s="389"/>
      <c r="DT4" s="389"/>
      <c r="DU4" s="417"/>
    </row>
    <row r="5" spans="1:125" ht="15">
      <c r="B5" s="418" t="s">
        <v>466</v>
      </c>
      <c r="C5" s="397"/>
      <c r="D5" s="397"/>
      <c r="E5" s="397"/>
      <c r="F5" s="396"/>
      <c r="G5" s="398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  <c r="Z5" s="389"/>
      <c r="AA5" s="389"/>
      <c r="AB5" s="389"/>
      <c r="AC5" s="389"/>
      <c r="AD5" s="389"/>
      <c r="AE5" s="389"/>
      <c r="AF5" s="389"/>
      <c r="AG5" s="389"/>
      <c r="AH5" s="389"/>
      <c r="AI5" s="389"/>
      <c r="AJ5" s="389"/>
      <c r="AK5" s="389"/>
      <c r="AL5" s="389"/>
      <c r="AM5" s="399"/>
      <c r="AN5" s="389"/>
      <c r="AO5" s="389"/>
      <c r="AP5" s="389"/>
      <c r="AQ5" s="389"/>
      <c r="AR5" s="389"/>
      <c r="AS5" s="389"/>
      <c r="AT5" s="389"/>
      <c r="AU5" s="389"/>
      <c r="AV5" s="389"/>
      <c r="AW5" s="389"/>
      <c r="AX5" s="389"/>
      <c r="AY5" s="389"/>
      <c r="AZ5" s="389"/>
      <c r="BA5" s="389"/>
      <c r="BB5" s="389"/>
      <c r="BC5" s="389"/>
      <c r="BD5" s="389"/>
      <c r="BE5" s="389"/>
      <c r="BF5" s="389"/>
      <c r="BG5" s="389"/>
      <c r="BH5" s="389"/>
      <c r="BI5" s="389"/>
      <c r="BJ5" s="389"/>
      <c r="BK5" s="389"/>
      <c r="BL5" s="389"/>
      <c r="BM5" s="389"/>
      <c r="BN5" s="389"/>
      <c r="BO5" s="389"/>
      <c r="BP5" s="389"/>
      <c r="BQ5" s="389"/>
      <c r="BR5" s="389"/>
      <c r="BS5" s="389"/>
      <c r="BT5" s="389"/>
      <c r="BU5" s="389"/>
      <c r="BV5" s="389"/>
      <c r="BW5" s="389"/>
      <c r="BX5" s="389"/>
      <c r="BY5" s="389"/>
      <c r="BZ5" s="389"/>
      <c r="CA5" s="389"/>
      <c r="CB5" s="389"/>
      <c r="CC5" s="389"/>
      <c r="CD5" s="389"/>
      <c r="CE5" s="389"/>
      <c r="CF5" s="389"/>
      <c r="CG5" s="389"/>
      <c r="CH5" s="389"/>
      <c r="CI5" s="389"/>
      <c r="CJ5" s="389"/>
      <c r="CK5" s="389"/>
      <c r="CL5" s="389"/>
      <c r="CM5" s="389"/>
      <c r="CN5" s="389"/>
      <c r="CO5" s="389"/>
      <c r="CP5" s="389"/>
      <c r="CQ5" s="389"/>
      <c r="CR5" s="389"/>
      <c r="CS5" s="389"/>
      <c r="CT5" s="389"/>
      <c r="CU5" s="389"/>
      <c r="CV5" s="389"/>
      <c r="CW5" s="389"/>
      <c r="CX5" s="389"/>
      <c r="CY5" s="389"/>
      <c r="CZ5" s="389"/>
      <c r="DA5" s="389"/>
      <c r="DB5" s="389"/>
      <c r="DC5" s="389"/>
      <c r="DD5" s="389"/>
      <c r="DE5" s="389"/>
      <c r="DF5" s="389"/>
      <c r="DG5" s="389"/>
      <c r="DH5" s="389"/>
      <c r="DI5" s="389"/>
      <c r="DJ5" s="389"/>
      <c r="DK5" s="389"/>
      <c r="DL5" s="389"/>
      <c r="DM5" s="389"/>
      <c r="DN5" s="389"/>
      <c r="DO5" s="389"/>
      <c r="DP5" s="389"/>
      <c r="DQ5" s="389"/>
      <c r="DR5" s="389"/>
      <c r="DS5" s="389"/>
      <c r="DT5" s="389"/>
      <c r="DU5" s="417"/>
    </row>
    <row r="6" spans="1:125" ht="15.75">
      <c r="B6" s="419" t="s">
        <v>467</v>
      </c>
      <c r="C6" s="400">
        <v>4.8495999999999999E-3</v>
      </c>
      <c r="D6" s="401">
        <v>4.8495999999999999E-3</v>
      </c>
      <c r="E6" s="401">
        <v>4.8495999999999999E-3</v>
      </c>
      <c r="F6" s="401">
        <v>4.8495999999999999E-3</v>
      </c>
      <c r="G6" s="401">
        <v>4.8495999999999999E-3</v>
      </c>
      <c r="H6" s="401">
        <v>4.8495999999999999E-3</v>
      </c>
      <c r="I6" s="401">
        <v>4.8495999999999999E-3</v>
      </c>
      <c r="J6" s="401">
        <v>4.8495999999999999E-3</v>
      </c>
      <c r="K6" s="401">
        <v>4.8495999999999999E-3</v>
      </c>
      <c r="L6" s="401">
        <v>4.8495999999999999E-3</v>
      </c>
      <c r="M6" s="401">
        <v>4.8495999999999999E-3</v>
      </c>
      <c r="N6" s="401">
        <v>4.8495999999999999E-3</v>
      </c>
      <c r="O6" s="401">
        <v>4.8495999999999999E-3</v>
      </c>
      <c r="P6" s="401">
        <v>4.8495999999999999E-3</v>
      </c>
      <c r="Q6" s="401">
        <v>4.8495999999999999E-3</v>
      </c>
      <c r="R6" s="401">
        <v>4.8495999999999999E-3</v>
      </c>
      <c r="S6" s="401">
        <v>4.8495999999999999E-3</v>
      </c>
      <c r="T6" s="401">
        <v>4.8495999999999999E-3</v>
      </c>
      <c r="U6" s="401">
        <v>4.8495999999999999E-3</v>
      </c>
      <c r="V6" s="401">
        <v>4.8495999999999999E-3</v>
      </c>
      <c r="W6" s="401">
        <v>4.8495999999999999E-3</v>
      </c>
      <c r="X6" s="401">
        <v>4.8495999999999999E-3</v>
      </c>
      <c r="Y6" s="401">
        <v>4.8495999999999999E-3</v>
      </c>
      <c r="Z6" s="401">
        <v>4.8495999999999999E-3</v>
      </c>
      <c r="AA6" s="401">
        <v>4.8495999999999999E-3</v>
      </c>
      <c r="AB6" s="401">
        <v>4.8495999999999999E-3</v>
      </c>
      <c r="AC6" s="401">
        <v>4.8495999999999999E-3</v>
      </c>
      <c r="AD6" s="401">
        <v>4.8495999999999999E-3</v>
      </c>
      <c r="AE6" s="401">
        <v>4.8495999999999999E-3</v>
      </c>
      <c r="AF6" s="401">
        <v>4.8495999999999999E-3</v>
      </c>
      <c r="AG6" s="401">
        <v>4.8495999999999999E-3</v>
      </c>
      <c r="AH6" s="401">
        <v>4.8495999999999999E-3</v>
      </c>
      <c r="AI6" s="401">
        <v>4.8495999999999999E-3</v>
      </c>
      <c r="AJ6" s="401">
        <v>4.8495999999999999E-3</v>
      </c>
      <c r="AK6" s="401">
        <v>4.8495999999999999E-3</v>
      </c>
      <c r="AL6" s="401">
        <v>4.8495999999999999E-3</v>
      </c>
      <c r="AM6" s="401">
        <v>4.8495999999999999E-3</v>
      </c>
      <c r="AN6" s="401">
        <v>4.8495999999999999E-3</v>
      </c>
      <c r="AO6" s="401">
        <v>4.8495999999999999E-3</v>
      </c>
      <c r="AP6" s="401">
        <v>4.8495999999999999E-3</v>
      </c>
      <c r="AQ6" s="401">
        <v>4.8495999999999999E-3</v>
      </c>
      <c r="AR6" s="401">
        <v>4.8495999999999999E-3</v>
      </c>
      <c r="AS6" s="401">
        <v>4.8495999999999999E-3</v>
      </c>
      <c r="AT6" s="401">
        <v>4.8495999999999999E-3</v>
      </c>
      <c r="AU6" s="401">
        <v>4.8495999999999999E-3</v>
      </c>
      <c r="AV6" s="401">
        <v>4.8495999999999999E-3</v>
      </c>
      <c r="AW6" s="401">
        <v>4.8495999999999999E-3</v>
      </c>
      <c r="AX6" s="401">
        <v>4.8495999999999999E-3</v>
      </c>
      <c r="AY6" s="401">
        <v>4.8495999999999999E-3</v>
      </c>
      <c r="AZ6" s="401">
        <v>4.8495999999999999E-3</v>
      </c>
      <c r="BA6" s="401">
        <v>4.8495999999999999E-3</v>
      </c>
      <c r="BB6" s="401">
        <v>4.8495999999999999E-3</v>
      </c>
      <c r="BC6" s="401">
        <v>4.8495999999999999E-3</v>
      </c>
      <c r="BD6" s="401">
        <v>4.8495999999999999E-3</v>
      </c>
      <c r="BE6" s="401">
        <v>4.8495999999999999E-3</v>
      </c>
      <c r="BF6" s="401">
        <v>4.8495999999999999E-3</v>
      </c>
      <c r="BG6" s="401">
        <v>4.8495999999999999E-3</v>
      </c>
      <c r="BH6" s="401">
        <v>4.8495999999999999E-3</v>
      </c>
      <c r="BI6" s="401">
        <v>4.8495999999999999E-3</v>
      </c>
      <c r="BJ6" s="401">
        <v>4.8495999999999999E-3</v>
      </c>
      <c r="BK6" s="401">
        <v>4.8495999999999999E-3</v>
      </c>
      <c r="BL6" s="401">
        <v>4.8495999999999999E-3</v>
      </c>
      <c r="BM6" s="401">
        <v>4.8495999999999999E-3</v>
      </c>
      <c r="BN6" s="401">
        <v>4.8495999999999999E-3</v>
      </c>
      <c r="BO6" s="401">
        <v>4.8495999999999999E-3</v>
      </c>
      <c r="BP6" s="401">
        <v>4.8495999999999999E-3</v>
      </c>
      <c r="BQ6" s="401">
        <v>4.8495999999999999E-3</v>
      </c>
      <c r="BR6" s="401">
        <v>4.8495999999999999E-3</v>
      </c>
      <c r="BS6" s="401">
        <v>4.8495999999999999E-3</v>
      </c>
      <c r="BT6" s="401">
        <v>4.8495999999999999E-3</v>
      </c>
      <c r="BU6" s="401">
        <v>4.8495999999999999E-3</v>
      </c>
      <c r="BV6" s="401">
        <v>4.8495999999999999E-3</v>
      </c>
      <c r="BW6" s="401">
        <v>4.8495999999999999E-3</v>
      </c>
      <c r="BX6" s="401">
        <v>4.8495999999999999E-3</v>
      </c>
      <c r="BY6" s="401">
        <v>4.8495999999999999E-3</v>
      </c>
      <c r="BZ6" s="401">
        <v>4.8495999999999999E-3</v>
      </c>
      <c r="CA6" s="401">
        <v>4.8495999999999999E-3</v>
      </c>
      <c r="CB6" s="401">
        <v>4.8495999999999999E-3</v>
      </c>
      <c r="CC6" s="401">
        <v>4.8495999999999999E-3</v>
      </c>
      <c r="CD6" s="401">
        <v>4.8495999999999999E-3</v>
      </c>
      <c r="CE6" s="401">
        <v>4.8495999999999999E-3</v>
      </c>
      <c r="CF6" s="401">
        <v>4.8495999999999999E-3</v>
      </c>
      <c r="CG6" s="401">
        <v>4.8495999999999999E-3</v>
      </c>
      <c r="CH6" s="401">
        <v>4.8495999999999999E-3</v>
      </c>
      <c r="CI6" s="401">
        <v>4.8495999999999999E-3</v>
      </c>
      <c r="CJ6" s="401">
        <v>4.8495999999999999E-3</v>
      </c>
      <c r="CK6" s="401">
        <v>4.8495999999999999E-3</v>
      </c>
      <c r="CL6" s="401">
        <v>4.8495999999999999E-3</v>
      </c>
      <c r="CM6" s="401">
        <v>4.8495999999999999E-3</v>
      </c>
      <c r="CN6" s="401">
        <v>4.8495999999999999E-3</v>
      </c>
      <c r="CO6" s="401">
        <v>4.8495999999999999E-3</v>
      </c>
      <c r="CP6" s="401">
        <v>4.8495999999999999E-3</v>
      </c>
      <c r="CQ6" s="401">
        <v>4.8495999999999999E-3</v>
      </c>
      <c r="CR6" s="401">
        <v>4.8495999999999999E-3</v>
      </c>
      <c r="CS6" s="401">
        <v>4.8495999999999999E-3</v>
      </c>
      <c r="CT6" s="401">
        <v>4.8495999999999999E-3</v>
      </c>
      <c r="CU6" s="401">
        <v>4.8495999999999999E-3</v>
      </c>
      <c r="CV6" s="401">
        <v>4.8495999999999999E-3</v>
      </c>
      <c r="CW6" s="401">
        <v>4.8495999999999999E-3</v>
      </c>
      <c r="CX6" s="401">
        <v>4.8495999999999999E-3</v>
      </c>
      <c r="CY6" s="401">
        <v>4.8495999999999999E-3</v>
      </c>
      <c r="CZ6" s="401">
        <v>4.8495999999999999E-3</v>
      </c>
      <c r="DA6" s="401">
        <v>4.8495999999999999E-3</v>
      </c>
      <c r="DB6" s="401">
        <v>4.8495999999999999E-3</v>
      </c>
      <c r="DC6" s="401">
        <v>4.8495999999999999E-3</v>
      </c>
      <c r="DD6" s="401">
        <v>4.8495999999999999E-3</v>
      </c>
      <c r="DE6" s="401">
        <v>4.8495999999999999E-3</v>
      </c>
      <c r="DF6" s="401">
        <v>4.8495999999999999E-3</v>
      </c>
      <c r="DG6" s="401">
        <v>4.8495999999999999E-3</v>
      </c>
      <c r="DH6" s="401">
        <v>4.8495999999999999E-3</v>
      </c>
      <c r="DI6" s="401">
        <v>4.8495999999999999E-3</v>
      </c>
      <c r="DJ6" s="401">
        <v>4.8495999999999999E-3</v>
      </c>
      <c r="DK6" s="401">
        <v>4.8495999999999999E-3</v>
      </c>
      <c r="DL6" s="401">
        <v>4.8495999999999999E-3</v>
      </c>
      <c r="DM6" s="401">
        <v>4.8495999999999999E-3</v>
      </c>
      <c r="DN6" s="401">
        <v>4.8495999999999999E-3</v>
      </c>
      <c r="DO6" s="401">
        <v>4.8495999999999999E-3</v>
      </c>
      <c r="DP6" s="401">
        <v>4.8495999999999999E-3</v>
      </c>
      <c r="DQ6" s="401">
        <v>4.8495999999999999E-3</v>
      </c>
      <c r="DR6" s="401">
        <v>4.8495999999999999E-3</v>
      </c>
      <c r="DS6" s="401">
        <v>4.8495999999999999E-3</v>
      </c>
      <c r="DT6" s="401">
        <v>4.8495999999999999E-3</v>
      </c>
      <c r="DU6" s="420">
        <v>4.8495999999999999E-3</v>
      </c>
    </row>
    <row r="7" spans="1:125" ht="15.75">
      <c r="B7" s="419" t="s">
        <v>441</v>
      </c>
      <c r="C7" s="400">
        <v>0.19259999999998739</v>
      </c>
      <c r="D7" s="401">
        <v>0.19259999999998739</v>
      </c>
      <c r="E7" s="401">
        <v>0.19259999999998739</v>
      </c>
      <c r="F7" s="401">
        <v>0.19259999999998739</v>
      </c>
      <c r="G7" s="401">
        <v>0.19259999999998739</v>
      </c>
      <c r="H7" s="401">
        <v>0.19259999999998739</v>
      </c>
      <c r="I7" s="401">
        <v>0.19259999999998739</v>
      </c>
      <c r="J7" s="401">
        <v>0.19259999999998739</v>
      </c>
      <c r="K7" s="401">
        <v>0.19259999999998739</v>
      </c>
      <c r="L7" s="401">
        <v>0.19259999999998739</v>
      </c>
      <c r="M7" s="401">
        <v>0.19259999999998739</v>
      </c>
      <c r="N7" s="401">
        <v>0.19259999999998739</v>
      </c>
      <c r="O7" s="401">
        <v>0.19259999999998739</v>
      </c>
      <c r="P7" s="401">
        <v>0.19259999999998739</v>
      </c>
      <c r="Q7" s="401">
        <v>0.19259999999998739</v>
      </c>
      <c r="R7" s="401">
        <v>0.19259999999998739</v>
      </c>
      <c r="S7" s="401">
        <v>0.19259999999998739</v>
      </c>
      <c r="T7" s="401">
        <v>0.19259999999998739</v>
      </c>
      <c r="U7" s="401">
        <v>0.19259999999998739</v>
      </c>
      <c r="V7" s="401">
        <v>0.19259999999998739</v>
      </c>
      <c r="W7" s="401">
        <v>0.19259999999998739</v>
      </c>
      <c r="X7" s="401">
        <v>0.19259999999998739</v>
      </c>
      <c r="Y7" s="401">
        <v>0.19259999999998739</v>
      </c>
      <c r="Z7" s="401">
        <v>0.19259999999998739</v>
      </c>
      <c r="AA7" s="401">
        <v>0.19259999999998739</v>
      </c>
      <c r="AB7" s="401">
        <v>0.19259999999998739</v>
      </c>
      <c r="AC7" s="401">
        <v>0.19259999999998739</v>
      </c>
      <c r="AD7" s="401">
        <v>0.19259999999998739</v>
      </c>
      <c r="AE7" s="401">
        <v>0.19259999999998739</v>
      </c>
      <c r="AF7" s="401">
        <v>0.19259999999998739</v>
      </c>
      <c r="AG7" s="401">
        <v>0.19259999999998739</v>
      </c>
      <c r="AH7" s="401">
        <v>0.19259999999998739</v>
      </c>
      <c r="AI7" s="401">
        <v>0.19259999999998739</v>
      </c>
      <c r="AJ7" s="401">
        <v>0.19259999999998739</v>
      </c>
      <c r="AK7" s="401">
        <v>0.19259999999998739</v>
      </c>
      <c r="AL7" s="401">
        <v>0.19259999999998739</v>
      </c>
      <c r="AM7" s="401">
        <v>0.19259999999998739</v>
      </c>
      <c r="AN7" s="401">
        <v>0.19259999999998739</v>
      </c>
      <c r="AO7" s="401">
        <v>0.19259999999998739</v>
      </c>
      <c r="AP7" s="401">
        <v>0.19259999999998739</v>
      </c>
      <c r="AQ7" s="401">
        <v>0.19259999999998739</v>
      </c>
      <c r="AR7" s="401">
        <v>0.19259999999998739</v>
      </c>
      <c r="AS7" s="401">
        <v>0.19259999999998739</v>
      </c>
      <c r="AT7" s="401">
        <v>0.19259999999998739</v>
      </c>
      <c r="AU7" s="401">
        <v>0.19259999999998739</v>
      </c>
      <c r="AV7" s="401">
        <v>0.19259999999998739</v>
      </c>
      <c r="AW7" s="401">
        <v>0.19259999999998739</v>
      </c>
      <c r="AX7" s="401">
        <v>0.19259999999998739</v>
      </c>
      <c r="AY7" s="401">
        <v>0.19259999999998739</v>
      </c>
      <c r="AZ7" s="401">
        <v>0.19259999999998739</v>
      </c>
      <c r="BA7" s="401">
        <v>0.19259999999998739</v>
      </c>
      <c r="BB7" s="401">
        <v>0.19259999999998739</v>
      </c>
      <c r="BC7" s="401">
        <v>0.19259999999998739</v>
      </c>
      <c r="BD7" s="401">
        <v>0.19259999999998739</v>
      </c>
      <c r="BE7" s="401">
        <v>0.19259999999998739</v>
      </c>
      <c r="BF7" s="401">
        <v>0.19259999999998739</v>
      </c>
      <c r="BG7" s="401">
        <v>0.19259999999998739</v>
      </c>
      <c r="BH7" s="401">
        <v>0.19259999999998739</v>
      </c>
      <c r="BI7" s="401">
        <v>0.19259999999998739</v>
      </c>
      <c r="BJ7" s="401">
        <v>0.19259999999998739</v>
      </c>
      <c r="BK7" s="401">
        <v>0.19259999999998739</v>
      </c>
      <c r="BL7" s="401">
        <v>0.19259999999998739</v>
      </c>
      <c r="BM7" s="401">
        <v>0.19259999999998739</v>
      </c>
      <c r="BN7" s="401">
        <v>0.19259999999998739</v>
      </c>
      <c r="BO7" s="401">
        <v>0.19259999999998739</v>
      </c>
      <c r="BP7" s="401">
        <v>0.19259999999998739</v>
      </c>
      <c r="BQ7" s="401">
        <v>0.19259999999998739</v>
      </c>
      <c r="BR7" s="401">
        <v>0.19259999999998739</v>
      </c>
      <c r="BS7" s="401">
        <v>0.19259999999998739</v>
      </c>
      <c r="BT7" s="401">
        <v>0.19259999999998739</v>
      </c>
      <c r="BU7" s="401">
        <v>0.19259999999998739</v>
      </c>
      <c r="BV7" s="401">
        <v>0.19259999999998739</v>
      </c>
      <c r="BW7" s="401">
        <v>0.19259999999998739</v>
      </c>
      <c r="BX7" s="401">
        <v>0.19259999999998739</v>
      </c>
      <c r="BY7" s="401">
        <v>0.19259999999998739</v>
      </c>
      <c r="BZ7" s="401">
        <v>0.19259999999998739</v>
      </c>
      <c r="CA7" s="401">
        <v>0.19259999999998739</v>
      </c>
      <c r="CB7" s="401">
        <v>0.19259999999998739</v>
      </c>
      <c r="CC7" s="401">
        <v>0.19259999999998739</v>
      </c>
      <c r="CD7" s="401">
        <v>0.19259999999998739</v>
      </c>
      <c r="CE7" s="401">
        <v>0.19259999999998739</v>
      </c>
      <c r="CF7" s="401">
        <v>0.19259999999998739</v>
      </c>
      <c r="CG7" s="401">
        <v>0.19259999999998739</v>
      </c>
      <c r="CH7" s="401">
        <v>0.19259999999998739</v>
      </c>
      <c r="CI7" s="401">
        <v>0.19259999999998739</v>
      </c>
      <c r="CJ7" s="401">
        <v>0.19259999999998739</v>
      </c>
      <c r="CK7" s="401">
        <v>0.19259999999998739</v>
      </c>
      <c r="CL7" s="401">
        <v>0.19259999999998739</v>
      </c>
      <c r="CM7" s="401">
        <v>0.19259999999998739</v>
      </c>
      <c r="CN7" s="401">
        <v>0.19259999999998739</v>
      </c>
      <c r="CO7" s="401">
        <v>0.19259999999998739</v>
      </c>
      <c r="CP7" s="401">
        <v>0.19259999999998739</v>
      </c>
      <c r="CQ7" s="401">
        <v>0.19259999999998739</v>
      </c>
      <c r="CR7" s="401">
        <v>0.19259999999998739</v>
      </c>
      <c r="CS7" s="401">
        <v>0.19259999999998739</v>
      </c>
      <c r="CT7" s="401">
        <v>0.19259999999998739</v>
      </c>
      <c r="CU7" s="401">
        <v>0.19259999999998739</v>
      </c>
      <c r="CV7" s="401">
        <v>0.19259999999998739</v>
      </c>
      <c r="CW7" s="401">
        <v>0.19259999999998739</v>
      </c>
      <c r="CX7" s="401">
        <v>0.19259999999998739</v>
      </c>
      <c r="CY7" s="401">
        <v>0.19259999999998739</v>
      </c>
      <c r="CZ7" s="401">
        <v>0.19259999999998739</v>
      </c>
      <c r="DA7" s="401">
        <v>0.19259999999998739</v>
      </c>
      <c r="DB7" s="401">
        <v>0.19259999999998739</v>
      </c>
      <c r="DC7" s="401">
        <v>0.19259999999998739</v>
      </c>
      <c r="DD7" s="401">
        <v>0.19259999999998739</v>
      </c>
      <c r="DE7" s="401">
        <v>0.19259999999998739</v>
      </c>
      <c r="DF7" s="401">
        <v>0.19259999999998739</v>
      </c>
      <c r="DG7" s="401">
        <v>0.19259999999998739</v>
      </c>
      <c r="DH7" s="401">
        <v>0.19259999999998739</v>
      </c>
      <c r="DI7" s="401">
        <v>0.19259999999998739</v>
      </c>
      <c r="DJ7" s="401">
        <v>0.19259999999998739</v>
      </c>
      <c r="DK7" s="401">
        <v>0.19259999999998739</v>
      </c>
      <c r="DL7" s="401">
        <v>0.19259999999998739</v>
      </c>
      <c r="DM7" s="401">
        <v>0.19259999999998739</v>
      </c>
      <c r="DN7" s="401">
        <v>0.19259999999998739</v>
      </c>
      <c r="DO7" s="401">
        <v>0.19259999999998739</v>
      </c>
      <c r="DP7" s="401">
        <v>0.19259999999998739</v>
      </c>
      <c r="DQ7" s="406">
        <v>0.38159999999998656</v>
      </c>
      <c r="DR7" s="401">
        <v>0.38159999999998656</v>
      </c>
      <c r="DS7" s="401">
        <v>0.38159999999998656</v>
      </c>
      <c r="DT7" s="401">
        <v>0.38159999999998656</v>
      </c>
      <c r="DU7" s="420">
        <v>0.38159999999998656</v>
      </c>
    </row>
    <row r="8" spans="1:125" ht="15">
      <c r="B8" s="418" t="s">
        <v>468</v>
      </c>
      <c r="C8" s="403"/>
      <c r="D8" s="397"/>
      <c r="E8" s="397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1"/>
      <c r="AA8" s="401"/>
      <c r="AB8" s="401"/>
      <c r="AC8" s="401"/>
      <c r="AD8" s="401"/>
      <c r="AE8" s="401"/>
      <c r="AF8" s="401"/>
      <c r="AG8" s="401"/>
      <c r="AH8" s="401"/>
      <c r="AI8" s="401"/>
      <c r="AJ8" s="401"/>
      <c r="AK8" s="401"/>
      <c r="AL8" s="389"/>
      <c r="AM8" s="389"/>
      <c r="AN8" s="389"/>
      <c r="AO8" s="389"/>
      <c r="AP8" s="389"/>
      <c r="AQ8" s="389"/>
      <c r="AR8" s="389"/>
      <c r="AS8" s="389"/>
      <c r="AT8" s="389"/>
      <c r="AU8" s="389"/>
      <c r="AV8" s="389"/>
      <c r="AW8" s="389"/>
      <c r="AX8" s="389"/>
      <c r="AY8" s="389"/>
      <c r="AZ8" s="389"/>
      <c r="BA8" s="389"/>
      <c r="BB8" s="389"/>
      <c r="BC8" s="389"/>
      <c r="BD8" s="389"/>
      <c r="BE8" s="389"/>
      <c r="BF8" s="389"/>
      <c r="BG8" s="389"/>
      <c r="BH8" s="389"/>
      <c r="BI8" s="389"/>
      <c r="BJ8" s="389"/>
      <c r="BK8" s="389"/>
      <c r="BL8" s="389"/>
      <c r="BM8" s="389"/>
      <c r="BN8" s="389"/>
      <c r="BO8" s="389"/>
      <c r="BP8" s="389"/>
      <c r="BQ8" s="389"/>
      <c r="BR8" s="389"/>
      <c r="BS8" s="389"/>
      <c r="BT8" s="389"/>
      <c r="BU8" s="389"/>
      <c r="BV8" s="389"/>
      <c r="BW8" s="389"/>
      <c r="BX8" s="389"/>
      <c r="BY8" s="389"/>
      <c r="BZ8" s="389"/>
      <c r="CA8" s="389"/>
      <c r="CB8" s="389"/>
      <c r="CC8" s="389"/>
      <c r="CD8" s="389"/>
      <c r="CE8" s="389"/>
      <c r="CF8" s="389"/>
      <c r="CG8" s="389"/>
      <c r="CH8" s="389"/>
      <c r="CI8" s="389"/>
      <c r="CJ8" s="389"/>
      <c r="CK8" s="389"/>
      <c r="CL8" s="389"/>
      <c r="CM8" s="389"/>
      <c r="CN8" s="389"/>
      <c r="CO8" s="389"/>
      <c r="CP8" s="389"/>
      <c r="CQ8" s="389"/>
      <c r="CR8" s="389"/>
      <c r="CS8" s="389"/>
      <c r="CT8" s="389"/>
      <c r="CU8" s="389"/>
      <c r="CV8" s="389"/>
      <c r="CW8" s="389"/>
      <c r="CX8" s="389"/>
      <c r="CY8" s="389"/>
      <c r="CZ8" s="389"/>
      <c r="DA8" s="389"/>
      <c r="DB8" s="389"/>
      <c r="DC8" s="389"/>
      <c r="DD8" s="389"/>
      <c r="DE8" s="389"/>
      <c r="DF8" s="389"/>
      <c r="DG8" s="389"/>
      <c r="DH8" s="389"/>
      <c r="DI8" s="389"/>
      <c r="DJ8" s="389"/>
      <c r="DK8" s="389"/>
      <c r="DL8" s="389"/>
      <c r="DM8" s="389"/>
      <c r="DN8" s="389"/>
      <c r="DO8" s="389"/>
      <c r="DP8" s="389"/>
      <c r="DQ8" s="389"/>
      <c r="DR8" s="389"/>
      <c r="DS8" s="389"/>
      <c r="DT8" s="389"/>
      <c r="DU8" s="417"/>
    </row>
    <row r="9" spans="1:125" ht="15.75">
      <c r="B9" s="419" t="s">
        <v>469</v>
      </c>
      <c r="C9" s="434">
        <v>5.773502691896258E-4</v>
      </c>
      <c r="D9" s="434">
        <v>5.773502691896258E-4</v>
      </c>
      <c r="E9" s="434">
        <v>5.773502691896258E-4</v>
      </c>
      <c r="F9" s="434">
        <v>5.773502691896258E-4</v>
      </c>
      <c r="G9" s="434">
        <v>5.773502691896258E-4</v>
      </c>
      <c r="H9" s="434">
        <v>5.773502691896258E-4</v>
      </c>
      <c r="I9" s="434">
        <v>5.773502691896258E-4</v>
      </c>
      <c r="J9" s="434">
        <v>5.773502691896258E-4</v>
      </c>
      <c r="K9" s="434">
        <v>5.773502691896258E-4</v>
      </c>
      <c r="L9" s="434">
        <v>5.773502691896258E-4</v>
      </c>
      <c r="M9" s="434">
        <v>5.773502691896258E-4</v>
      </c>
      <c r="N9" s="434">
        <v>5.773502691896258E-4</v>
      </c>
      <c r="O9" s="434">
        <v>5.773502691896258E-4</v>
      </c>
      <c r="P9" s="434">
        <v>5.773502691896258E-4</v>
      </c>
      <c r="Q9" s="434">
        <v>5.773502691896258E-4</v>
      </c>
      <c r="R9" s="434">
        <v>5.773502691896258E-4</v>
      </c>
      <c r="S9" s="434">
        <v>5.773502691896258E-4</v>
      </c>
      <c r="T9" s="434">
        <v>5.773502691896258E-4</v>
      </c>
      <c r="U9" s="434">
        <v>5.773502691896258E-4</v>
      </c>
      <c r="V9" s="434">
        <v>5.773502691896258E-4</v>
      </c>
      <c r="W9" s="434">
        <v>5.773502691896258E-4</v>
      </c>
      <c r="X9" s="434">
        <v>5.773502691896258E-4</v>
      </c>
      <c r="Y9" s="434">
        <v>5.773502691896258E-4</v>
      </c>
      <c r="Z9" s="434">
        <v>5.773502691896258E-4</v>
      </c>
      <c r="AA9" s="434">
        <v>5.773502691896258E-4</v>
      </c>
      <c r="AB9" s="434">
        <v>5.773502691896258E-4</v>
      </c>
      <c r="AC9" s="434">
        <v>5.773502691896258E-4</v>
      </c>
      <c r="AD9" s="434">
        <v>5.773502691896258E-4</v>
      </c>
      <c r="AE9" s="434">
        <v>5.773502691896258E-4</v>
      </c>
      <c r="AF9" s="434">
        <v>5.773502691896258E-4</v>
      </c>
      <c r="AG9" s="434">
        <v>5.773502691896258E-4</v>
      </c>
      <c r="AH9" s="434">
        <v>5.773502691896258E-4</v>
      </c>
      <c r="AI9" s="434">
        <v>5.773502691896258E-4</v>
      </c>
      <c r="AJ9" s="434">
        <v>5.773502691896258E-4</v>
      </c>
      <c r="AK9" s="434">
        <v>5.773502691896258E-4</v>
      </c>
      <c r="AL9" s="434">
        <v>5.773502691896258E-4</v>
      </c>
      <c r="AM9" s="434">
        <v>5.773502691896258E-4</v>
      </c>
      <c r="AN9" s="434">
        <v>5.773502691896258E-4</v>
      </c>
      <c r="AO9" s="434">
        <v>5.773502691896258E-4</v>
      </c>
      <c r="AP9" s="434">
        <v>5.773502691896258E-4</v>
      </c>
      <c r="AQ9" s="434">
        <v>5.773502691896258E-4</v>
      </c>
      <c r="AR9" s="434">
        <v>5.773502691896258E-4</v>
      </c>
      <c r="AS9" s="434">
        <v>5.773502691896258E-4</v>
      </c>
      <c r="AT9" s="434">
        <v>5.773502691896258E-4</v>
      </c>
      <c r="AU9" s="434">
        <v>5.773502691896258E-4</v>
      </c>
      <c r="AV9" s="434">
        <v>5.773502691896258E-4</v>
      </c>
      <c r="AW9" s="434">
        <v>5.773502691896258E-4</v>
      </c>
      <c r="AX9" s="434">
        <v>5.773502691896258E-4</v>
      </c>
      <c r="AY9" s="434">
        <v>5.773502691896258E-4</v>
      </c>
      <c r="AZ9" s="434">
        <v>5.773502691896258E-4</v>
      </c>
      <c r="BA9" s="434">
        <v>5.773502691896258E-4</v>
      </c>
      <c r="BB9" s="434">
        <v>5.773502691896258E-4</v>
      </c>
      <c r="BC9" s="434">
        <v>5.773502691896258E-4</v>
      </c>
      <c r="BD9" s="434">
        <v>5.773502691896258E-4</v>
      </c>
      <c r="BE9" s="434">
        <v>5.773502691896258E-4</v>
      </c>
      <c r="BF9" s="434">
        <v>5.773502691896258E-4</v>
      </c>
      <c r="BG9" s="434">
        <v>5.773502691896258E-4</v>
      </c>
      <c r="BH9" s="434">
        <v>5.773502691896258E-4</v>
      </c>
      <c r="BI9" s="434">
        <v>5.773502691896258E-4</v>
      </c>
      <c r="BJ9" s="434">
        <v>5.773502691896258E-4</v>
      </c>
      <c r="BK9" s="434">
        <v>5.773502691896258E-4</v>
      </c>
      <c r="BL9" s="434">
        <v>5.773502691896258E-4</v>
      </c>
      <c r="BM9" s="434">
        <v>5.773502691896258E-4</v>
      </c>
      <c r="BN9" s="434">
        <v>5.773502691896258E-4</v>
      </c>
      <c r="BO9" s="434">
        <v>5.773502691896258E-4</v>
      </c>
      <c r="BP9" s="434">
        <v>5.773502691896258E-4</v>
      </c>
      <c r="BQ9" s="434">
        <v>5.773502691896258E-4</v>
      </c>
      <c r="BR9" s="434">
        <v>5.773502691896258E-4</v>
      </c>
      <c r="BS9" s="434">
        <v>5.773502691896258E-4</v>
      </c>
      <c r="BT9" s="434">
        <v>5.773502691896258E-4</v>
      </c>
      <c r="BU9" s="434">
        <v>5.773502691896258E-4</v>
      </c>
      <c r="BV9" s="434">
        <v>5.773502691896258E-4</v>
      </c>
      <c r="BW9" s="434">
        <v>5.773502691896258E-4</v>
      </c>
      <c r="BX9" s="434">
        <v>5.773502691896258E-4</v>
      </c>
      <c r="BY9" s="434">
        <v>5.773502691896258E-4</v>
      </c>
      <c r="BZ9" s="434">
        <v>5.773502691896258E-4</v>
      </c>
      <c r="CA9" s="434">
        <v>5.773502691896258E-4</v>
      </c>
      <c r="CB9" s="434">
        <v>5.773502691896258E-4</v>
      </c>
      <c r="CC9" s="434">
        <v>5.773502691896258E-4</v>
      </c>
      <c r="CD9" s="434">
        <v>5.773502691896258E-4</v>
      </c>
      <c r="CE9" s="434">
        <v>5.773502691896258E-4</v>
      </c>
      <c r="CF9" s="434">
        <v>5.773502691896258E-4</v>
      </c>
      <c r="CG9" s="434">
        <v>5.773502691896258E-4</v>
      </c>
      <c r="CH9" s="434">
        <v>5.773502691896258E-4</v>
      </c>
      <c r="CI9" s="434">
        <v>5.773502691896258E-4</v>
      </c>
      <c r="CJ9" s="434">
        <v>5.773502691896258E-4</v>
      </c>
      <c r="CK9" s="434">
        <v>5.773502691896258E-4</v>
      </c>
      <c r="CL9" s="434">
        <v>5.773502691896258E-4</v>
      </c>
      <c r="CM9" s="434">
        <v>5.773502691896258E-4</v>
      </c>
      <c r="CN9" s="434">
        <v>5.773502691896258E-4</v>
      </c>
      <c r="CO9" s="434">
        <v>5.773502691896258E-4</v>
      </c>
      <c r="CP9" s="434">
        <v>5.773502691896258E-4</v>
      </c>
      <c r="CQ9" s="434">
        <v>5.773502691896258E-4</v>
      </c>
      <c r="CR9" s="434">
        <v>5.773502691896258E-4</v>
      </c>
      <c r="CS9" s="434">
        <v>5.773502691896258E-4</v>
      </c>
      <c r="CT9" s="434">
        <v>5.773502691896258E-4</v>
      </c>
      <c r="CU9" s="434">
        <v>1.1547005383792516E-3</v>
      </c>
      <c r="CV9" s="434">
        <v>1.1547005383792516E-3</v>
      </c>
      <c r="CW9" s="434">
        <v>1.1547005383792516E-3</v>
      </c>
      <c r="CX9" s="434">
        <v>1.1547005383792516E-3</v>
      </c>
      <c r="CY9" s="434">
        <v>1.1547005383792516E-3</v>
      </c>
      <c r="CZ9" s="434">
        <v>1.1547005383792516E-3</v>
      </c>
      <c r="DA9" s="434">
        <v>1.1547005383792516E-3</v>
      </c>
      <c r="DB9" s="434">
        <v>1.1547005383792516E-3</v>
      </c>
      <c r="DC9" s="434">
        <v>1.1547005383792516E-3</v>
      </c>
      <c r="DD9" s="434">
        <v>1.1547005383792516E-3</v>
      </c>
      <c r="DE9" s="434">
        <v>1.1547005383792516E-3</v>
      </c>
      <c r="DF9" s="434">
        <v>1.1547005383792516E-3</v>
      </c>
      <c r="DG9" s="434">
        <v>1.1547005383792516E-3</v>
      </c>
      <c r="DH9" s="434">
        <v>1.1547005383792516E-3</v>
      </c>
      <c r="DI9" s="434">
        <v>1.1547005383792516E-3</v>
      </c>
      <c r="DJ9" s="434">
        <v>1.7320508075688774E-3</v>
      </c>
      <c r="DK9" s="434">
        <v>1.7320508075688774E-3</v>
      </c>
      <c r="DL9" s="434">
        <v>2.3094010767585032E-3</v>
      </c>
      <c r="DM9" s="434">
        <v>1.7320508075688774E-3</v>
      </c>
      <c r="DN9" s="434">
        <v>1.7320508075688774E-3</v>
      </c>
      <c r="DO9" s="434">
        <v>1.7320508075688774E-3</v>
      </c>
      <c r="DP9" s="434">
        <v>1.7320508075688774E-3</v>
      </c>
      <c r="DQ9" s="434">
        <v>1.7320508075688774E-3</v>
      </c>
      <c r="DR9" s="434">
        <v>1.7320508075688774E-3</v>
      </c>
      <c r="DS9" s="434">
        <v>2.3094010767585032E-3</v>
      </c>
      <c r="DT9" s="434">
        <v>2.886751345948129E-3</v>
      </c>
      <c r="DU9" s="438">
        <v>4.041451884327381E-3</v>
      </c>
    </row>
    <row r="10" spans="1:125" ht="15">
      <c r="B10" s="418" t="s">
        <v>444</v>
      </c>
      <c r="C10" s="403"/>
      <c r="D10" s="397"/>
      <c r="E10" s="397"/>
      <c r="F10" s="401"/>
      <c r="G10" s="401"/>
      <c r="H10" s="401"/>
      <c r="I10" s="401"/>
      <c r="J10" s="401"/>
      <c r="K10" s="401"/>
      <c r="L10" s="401"/>
      <c r="M10" s="401"/>
      <c r="N10" s="401"/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1"/>
      <c r="AA10" s="401"/>
      <c r="AB10" s="401"/>
      <c r="AC10" s="401"/>
      <c r="AD10" s="401"/>
      <c r="AE10" s="401"/>
      <c r="AF10" s="401"/>
      <c r="AG10" s="401"/>
      <c r="AH10" s="401"/>
      <c r="AI10" s="401"/>
      <c r="AJ10" s="401"/>
      <c r="AK10" s="401"/>
      <c r="AL10" s="389"/>
      <c r="AM10" s="389"/>
      <c r="AN10" s="389"/>
      <c r="AO10" s="389"/>
      <c r="AP10" s="389"/>
      <c r="AQ10" s="389"/>
      <c r="AR10" s="389"/>
      <c r="AS10" s="389"/>
      <c r="AT10" s="389"/>
      <c r="AU10" s="389"/>
      <c r="AV10" s="389"/>
      <c r="AW10" s="389"/>
      <c r="AX10" s="389"/>
      <c r="AY10" s="389"/>
      <c r="AZ10" s="389"/>
      <c r="BA10" s="389"/>
      <c r="BB10" s="389"/>
      <c r="BC10" s="389"/>
      <c r="BD10" s="389"/>
      <c r="BE10" s="389"/>
      <c r="BF10" s="389"/>
      <c r="BG10" s="389"/>
      <c r="BH10" s="389"/>
      <c r="BI10" s="389"/>
      <c r="BJ10" s="389"/>
      <c r="BK10" s="389"/>
      <c r="BL10" s="389"/>
      <c r="BM10" s="389"/>
      <c r="BN10" s="389"/>
      <c r="BO10" s="389"/>
      <c r="BP10" s="389"/>
      <c r="BQ10" s="389"/>
      <c r="BR10" s="389"/>
      <c r="BS10" s="389"/>
      <c r="BT10" s="389"/>
      <c r="BU10" s="389"/>
      <c r="BV10" s="389"/>
      <c r="BW10" s="389"/>
      <c r="BX10" s="389"/>
      <c r="BY10" s="389"/>
      <c r="BZ10" s="389"/>
      <c r="CA10" s="389"/>
      <c r="CB10" s="389"/>
      <c r="CC10" s="389"/>
      <c r="CD10" s="389"/>
      <c r="CE10" s="389"/>
      <c r="CF10" s="389"/>
      <c r="CG10" s="389"/>
      <c r="CH10" s="389"/>
      <c r="CI10" s="389"/>
      <c r="CJ10" s="389"/>
      <c r="CK10" s="389"/>
      <c r="CL10" s="389"/>
      <c r="CM10" s="389"/>
      <c r="CN10" s="389"/>
      <c r="CO10" s="389"/>
      <c r="CP10" s="389"/>
      <c r="CQ10" s="389"/>
      <c r="CR10" s="389"/>
      <c r="CS10" s="389"/>
      <c r="CT10" s="389"/>
      <c r="CU10" s="389"/>
      <c r="CV10" s="389"/>
      <c r="CW10" s="389"/>
      <c r="CX10" s="389"/>
      <c r="CY10" s="389"/>
      <c r="CZ10" s="389"/>
      <c r="DA10" s="389"/>
      <c r="DB10" s="389"/>
      <c r="DC10" s="389"/>
      <c r="DD10" s="389"/>
      <c r="DE10" s="389"/>
      <c r="DF10" s="389"/>
      <c r="DG10" s="389"/>
      <c r="DH10" s="389"/>
      <c r="DI10" s="389"/>
      <c r="DJ10" s="389"/>
      <c r="DK10" s="389"/>
      <c r="DL10" s="389"/>
      <c r="DM10" s="389"/>
      <c r="DN10" s="389"/>
      <c r="DO10" s="389"/>
      <c r="DP10" s="389"/>
      <c r="DQ10" s="389"/>
      <c r="DR10" s="389"/>
      <c r="DS10" s="389"/>
      <c r="DT10" s="389"/>
      <c r="DU10" s="417"/>
    </row>
    <row r="11" spans="1:125" ht="15.75">
      <c r="B11" s="419" t="s">
        <v>445</v>
      </c>
      <c r="C11" s="400">
        <v>2.5999999999999999E-3</v>
      </c>
      <c r="D11" s="401">
        <v>2.5999999999999999E-3</v>
      </c>
      <c r="E11" s="401">
        <v>2.5999999999999999E-3</v>
      </c>
      <c r="F11" s="401">
        <v>2.5999999999999999E-3</v>
      </c>
      <c r="G11" s="401">
        <v>2.5999999999999999E-3</v>
      </c>
      <c r="H11" s="401">
        <v>2.5999999999999999E-3</v>
      </c>
      <c r="I11" s="401">
        <v>2.5999999999999999E-3</v>
      </c>
      <c r="J11" s="401">
        <v>2.5999999999999999E-3</v>
      </c>
      <c r="K11" s="401">
        <v>2.5999999999999999E-3</v>
      </c>
      <c r="L11" s="401">
        <v>2.5999999999999999E-3</v>
      </c>
      <c r="M11" s="401">
        <v>2.5999999999999999E-3</v>
      </c>
      <c r="N11" s="401">
        <v>2.5999999999999999E-3</v>
      </c>
      <c r="O11" s="401">
        <v>2.5999999999999999E-3</v>
      </c>
      <c r="P11" s="401">
        <v>2.5999999999999999E-3</v>
      </c>
      <c r="Q11" s="401">
        <v>2.5999999999999999E-3</v>
      </c>
      <c r="R11" s="401">
        <v>2.5999999999999999E-3</v>
      </c>
      <c r="S11" s="401">
        <v>2.5999999999999999E-3</v>
      </c>
      <c r="T11" s="401">
        <v>2.5999999999999999E-3</v>
      </c>
      <c r="U11" s="401">
        <v>2.5999999999999999E-3</v>
      </c>
      <c r="V11" s="401">
        <v>2.5999999999999999E-3</v>
      </c>
      <c r="W11" s="401">
        <v>2.5999999999999999E-3</v>
      </c>
      <c r="X11" s="401">
        <v>2.5999999999999999E-3</v>
      </c>
      <c r="Y11" s="401">
        <v>2.5999999999999999E-3</v>
      </c>
      <c r="Z11" s="401">
        <v>2.5999999999999999E-3</v>
      </c>
      <c r="AA11" s="401">
        <v>2.5999999999999999E-3</v>
      </c>
      <c r="AB11" s="401">
        <v>2.5999999999999999E-3</v>
      </c>
      <c r="AC11" s="401">
        <v>2.5999999999999999E-3</v>
      </c>
      <c r="AD11" s="401">
        <v>2.5999999999999999E-3</v>
      </c>
      <c r="AE11" s="401">
        <v>2.5999999999999999E-3</v>
      </c>
      <c r="AF11" s="401">
        <v>2.5999999999999999E-3</v>
      </c>
      <c r="AG11" s="401">
        <v>2.5999999999999999E-3</v>
      </c>
      <c r="AH11" s="401">
        <v>2.5999999999999999E-3</v>
      </c>
      <c r="AI11" s="401">
        <v>2.5999999999999999E-3</v>
      </c>
      <c r="AJ11" s="401">
        <v>2.5999999999999999E-3</v>
      </c>
      <c r="AK11" s="401">
        <v>2.5999999999999999E-3</v>
      </c>
      <c r="AL11" s="401">
        <v>2.5999999999999999E-3</v>
      </c>
      <c r="AM11" s="401">
        <v>2.5999999999999999E-3</v>
      </c>
      <c r="AN11" s="401">
        <v>2.5999999999999999E-3</v>
      </c>
      <c r="AO11" s="401">
        <v>2.5999999999999999E-3</v>
      </c>
      <c r="AP11" s="401">
        <v>2.5999999999999999E-3</v>
      </c>
      <c r="AQ11" s="401">
        <v>2.5999999999999999E-3</v>
      </c>
      <c r="AR11" s="401">
        <v>2.5999999999999999E-3</v>
      </c>
      <c r="AS11" s="401">
        <v>2.5999999999999999E-3</v>
      </c>
      <c r="AT11" s="401">
        <v>2.5999999999999999E-3</v>
      </c>
      <c r="AU11" s="401">
        <v>2.5999999999999999E-3</v>
      </c>
      <c r="AV11" s="401">
        <v>2.5999999999999999E-3</v>
      </c>
      <c r="AW11" s="401">
        <v>2.5999999999999999E-3</v>
      </c>
      <c r="AX11" s="401">
        <v>2.5999999999999999E-3</v>
      </c>
      <c r="AY11" s="401">
        <v>2.5999999999999999E-3</v>
      </c>
      <c r="AZ11" s="401">
        <v>2.5999999999999999E-3</v>
      </c>
      <c r="BA11" s="401">
        <v>2.5999999999999999E-3</v>
      </c>
      <c r="BB11" s="401">
        <v>2.5999999999999999E-3</v>
      </c>
      <c r="BC11" s="401">
        <v>2.5999999999999999E-3</v>
      </c>
      <c r="BD11" s="401">
        <v>2.5999999999999999E-3</v>
      </c>
      <c r="BE11" s="401">
        <v>2.5999999999999999E-3</v>
      </c>
      <c r="BF11" s="401">
        <v>2.5999999999999999E-3</v>
      </c>
      <c r="BG11" s="401">
        <v>2.5999999999999999E-3</v>
      </c>
      <c r="BH11" s="401">
        <v>2.5999999999999999E-3</v>
      </c>
      <c r="BI11" s="401">
        <v>2.5999999999999999E-3</v>
      </c>
      <c r="BJ11" s="401">
        <v>2.5999999999999999E-3</v>
      </c>
      <c r="BK11" s="401">
        <v>2.5999999999999999E-3</v>
      </c>
      <c r="BL11" s="401">
        <v>2.5999999999999999E-3</v>
      </c>
      <c r="BM11" s="401">
        <v>2.5999999999999999E-3</v>
      </c>
      <c r="BN11" s="401">
        <v>2.5999999999999999E-3</v>
      </c>
      <c r="BO11" s="401">
        <v>2.5999999999999999E-3</v>
      </c>
      <c r="BP11" s="401">
        <v>2.5999999999999999E-3</v>
      </c>
      <c r="BQ11" s="401">
        <v>2.5999999999999999E-3</v>
      </c>
      <c r="BR11" s="401">
        <v>2.5999999999999999E-3</v>
      </c>
      <c r="BS11" s="401">
        <v>2.5999999999999999E-3</v>
      </c>
      <c r="BT11" s="401">
        <v>2.5999999999999999E-3</v>
      </c>
      <c r="BU11" s="401">
        <v>2.5999999999999999E-3</v>
      </c>
      <c r="BV11" s="401">
        <v>2.5999999999999999E-3</v>
      </c>
      <c r="BW11" s="401">
        <v>2.5999999999999999E-3</v>
      </c>
      <c r="BX11" s="401">
        <v>2.5999999999999999E-3</v>
      </c>
      <c r="BY11" s="401">
        <v>2.5999999999999999E-3</v>
      </c>
      <c r="BZ11" s="401">
        <v>2.5999999999999999E-3</v>
      </c>
      <c r="CA11" s="401">
        <v>2.5999999999999999E-3</v>
      </c>
      <c r="CB11" s="401">
        <v>2.5999999999999999E-3</v>
      </c>
      <c r="CC11" s="401">
        <v>2.5999999999999999E-3</v>
      </c>
      <c r="CD11" s="401">
        <v>2.5999999999999999E-3</v>
      </c>
      <c r="CE11" s="401">
        <v>2.5999999999999999E-3</v>
      </c>
      <c r="CF11" s="401">
        <v>2.5999999999999999E-3</v>
      </c>
      <c r="CG11" s="401">
        <v>2.5999999999999999E-3</v>
      </c>
      <c r="CH11" s="401">
        <v>2.5999999999999999E-3</v>
      </c>
      <c r="CI11" s="401">
        <v>2.5999999999999999E-3</v>
      </c>
      <c r="CJ11" s="401">
        <v>2.5999999999999999E-3</v>
      </c>
      <c r="CK11" s="401">
        <v>2.5999999999999999E-3</v>
      </c>
      <c r="CL11" s="401">
        <v>2.5999999999999999E-3</v>
      </c>
      <c r="CM11" s="401">
        <v>2.5999999999999999E-3</v>
      </c>
      <c r="CN11" s="401">
        <v>2.5999999999999999E-3</v>
      </c>
      <c r="CO11" s="401">
        <v>2.5999999999999999E-3</v>
      </c>
      <c r="CP11" s="401">
        <v>2.5999999999999999E-3</v>
      </c>
      <c r="CQ11" s="401">
        <v>2.5999999999999999E-3</v>
      </c>
      <c r="CR11" s="401">
        <v>2.5999999999999999E-3</v>
      </c>
      <c r="CS11" s="401">
        <v>2.5999999999999999E-3</v>
      </c>
      <c r="CT11" s="401">
        <v>2.5999999999999999E-3</v>
      </c>
      <c r="CU11" s="401">
        <v>2.5999999999999999E-3</v>
      </c>
      <c r="CV11" s="401">
        <v>2.5999999999999999E-3</v>
      </c>
      <c r="CW11" s="401">
        <v>2.5999999999999999E-3</v>
      </c>
      <c r="CX11" s="401">
        <v>2.5999999999999999E-3</v>
      </c>
      <c r="CY11" s="401">
        <v>2.5999999999999999E-3</v>
      </c>
      <c r="CZ11" s="401">
        <v>2.5999999999999999E-3</v>
      </c>
      <c r="DA11" s="401">
        <v>2.5999999999999999E-3</v>
      </c>
      <c r="DB11" s="401">
        <v>2.5999999999999999E-3</v>
      </c>
      <c r="DC11" s="401">
        <v>2.5999999999999999E-3</v>
      </c>
      <c r="DD11" s="401">
        <v>2.5999999999999999E-3</v>
      </c>
      <c r="DE11" s="401">
        <v>2.5999999999999999E-3</v>
      </c>
      <c r="DF11" s="401">
        <v>2.5999999999999999E-3</v>
      </c>
      <c r="DG11" s="401">
        <v>2.5999999999999999E-3</v>
      </c>
      <c r="DH11" s="401">
        <v>2.5999999999999999E-3</v>
      </c>
      <c r="DI11" s="401">
        <v>2.5999999999999999E-3</v>
      </c>
      <c r="DJ11" s="401">
        <v>2.5999999999999999E-3</v>
      </c>
      <c r="DK11" s="401">
        <v>2.5999999999999999E-3</v>
      </c>
      <c r="DL11" s="401">
        <v>2.5999999999999999E-3</v>
      </c>
      <c r="DM11" s="401">
        <v>2.5999999999999999E-3</v>
      </c>
      <c r="DN11" s="401">
        <v>2.5999999999999999E-3</v>
      </c>
      <c r="DO11" s="401">
        <v>2.5999999999999999E-3</v>
      </c>
      <c r="DP11" s="401">
        <v>2.5999999999999999E-3</v>
      </c>
      <c r="DQ11" s="401">
        <v>2.5999999999999999E-3</v>
      </c>
      <c r="DR11" s="401">
        <v>2.5999999999999999E-3</v>
      </c>
      <c r="DS11" s="401">
        <v>2.5999999999999999E-3</v>
      </c>
      <c r="DT11" s="401">
        <v>2.5999999999999999E-3</v>
      </c>
      <c r="DU11" s="420">
        <v>2.5999999999999999E-3</v>
      </c>
    </row>
    <row r="12" spans="1:125" ht="15.75">
      <c r="B12" s="419" t="s">
        <v>446</v>
      </c>
      <c r="C12" s="400">
        <v>4.0000000000000002E-4</v>
      </c>
      <c r="D12" s="401">
        <v>4.0000000000000002E-4</v>
      </c>
      <c r="E12" s="401">
        <v>4.0000000000000002E-4</v>
      </c>
      <c r="F12" s="401">
        <v>4.0000000000000002E-4</v>
      </c>
      <c r="G12" s="401">
        <v>4.0000000000000002E-4</v>
      </c>
      <c r="H12" s="401">
        <v>4.0000000000000002E-4</v>
      </c>
      <c r="I12" s="401">
        <v>4.0000000000000002E-4</v>
      </c>
      <c r="J12" s="401">
        <v>4.0000000000000002E-4</v>
      </c>
      <c r="K12" s="401">
        <v>4.0000000000000002E-4</v>
      </c>
      <c r="L12" s="401">
        <v>4.0000000000000002E-4</v>
      </c>
      <c r="M12" s="401">
        <v>4.0000000000000002E-4</v>
      </c>
      <c r="N12" s="401">
        <v>4.0000000000000002E-4</v>
      </c>
      <c r="O12" s="401">
        <v>4.0000000000000002E-4</v>
      </c>
      <c r="P12" s="401">
        <v>4.0000000000000002E-4</v>
      </c>
      <c r="Q12" s="401">
        <v>4.0000000000000002E-4</v>
      </c>
      <c r="R12" s="401">
        <v>4.0000000000000002E-4</v>
      </c>
      <c r="S12" s="401">
        <v>4.0000000000000002E-4</v>
      </c>
      <c r="T12" s="401">
        <v>4.0000000000000002E-4</v>
      </c>
      <c r="U12" s="401">
        <v>4.0000000000000002E-4</v>
      </c>
      <c r="V12" s="401">
        <v>4.0000000000000002E-4</v>
      </c>
      <c r="W12" s="401">
        <v>4.0000000000000002E-4</v>
      </c>
      <c r="X12" s="401">
        <v>4.0000000000000002E-4</v>
      </c>
      <c r="Y12" s="401">
        <v>4.0000000000000002E-4</v>
      </c>
      <c r="Z12" s="401">
        <v>4.0000000000000002E-4</v>
      </c>
      <c r="AA12" s="401">
        <v>4.0000000000000002E-4</v>
      </c>
      <c r="AB12" s="401">
        <v>4.0000000000000002E-4</v>
      </c>
      <c r="AC12" s="401">
        <v>4.0000000000000002E-4</v>
      </c>
      <c r="AD12" s="401">
        <v>4.0000000000000002E-4</v>
      </c>
      <c r="AE12" s="401">
        <v>4.0000000000000002E-4</v>
      </c>
      <c r="AF12" s="401">
        <v>4.0000000000000002E-4</v>
      </c>
      <c r="AG12" s="401">
        <v>4.0000000000000002E-4</v>
      </c>
      <c r="AH12" s="401">
        <v>4.0000000000000002E-4</v>
      </c>
      <c r="AI12" s="401">
        <v>4.0000000000000002E-4</v>
      </c>
      <c r="AJ12" s="401">
        <v>4.0000000000000002E-4</v>
      </c>
      <c r="AK12" s="401">
        <v>4.0000000000000002E-4</v>
      </c>
      <c r="AL12" s="401">
        <v>4.0000000000000002E-4</v>
      </c>
      <c r="AM12" s="401">
        <v>4.0000000000000002E-4</v>
      </c>
      <c r="AN12" s="401">
        <v>4.0000000000000002E-4</v>
      </c>
      <c r="AO12" s="401">
        <v>4.0000000000000002E-4</v>
      </c>
      <c r="AP12" s="401">
        <v>4.0000000000000002E-4</v>
      </c>
      <c r="AQ12" s="401">
        <v>4.0000000000000002E-4</v>
      </c>
      <c r="AR12" s="401">
        <v>4.0000000000000002E-4</v>
      </c>
      <c r="AS12" s="401">
        <v>4.0000000000000002E-4</v>
      </c>
      <c r="AT12" s="401">
        <v>4.0000000000000002E-4</v>
      </c>
      <c r="AU12" s="401">
        <v>4.0000000000000002E-4</v>
      </c>
      <c r="AV12" s="401">
        <v>4.0000000000000002E-4</v>
      </c>
      <c r="AW12" s="401">
        <v>4.0000000000000002E-4</v>
      </c>
      <c r="AX12" s="401">
        <v>4.0000000000000002E-4</v>
      </c>
      <c r="AY12" s="401">
        <v>4.0000000000000002E-4</v>
      </c>
      <c r="AZ12" s="401">
        <v>4.0000000000000002E-4</v>
      </c>
      <c r="BA12" s="401">
        <v>4.0000000000000002E-4</v>
      </c>
      <c r="BB12" s="401">
        <v>4.0000000000000002E-4</v>
      </c>
      <c r="BC12" s="401">
        <v>4.0000000000000002E-4</v>
      </c>
      <c r="BD12" s="401">
        <v>4.0000000000000002E-4</v>
      </c>
      <c r="BE12" s="401">
        <v>4.0000000000000002E-4</v>
      </c>
      <c r="BF12" s="401">
        <v>4.0000000000000002E-4</v>
      </c>
      <c r="BG12" s="401">
        <v>4.0000000000000002E-4</v>
      </c>
      <c r="BH12" s="401">
        <v>4.0000000000000002E-4</v>
      </c>
      <c r="BI12" s="401">
        <v>4.0000000000000002E-4</v>
      </c>
      <c r="BJ12" s="401">
        <v>4.0000000000000002E-4</v>
      </c>
      <c r="BK12" s="401">
        <v>4.0000000000000002E-4</v>
      </c>
      <c r="BL12" s="401">
        <v>4.0000000000000002E-4</v>
      </c>
      <c r="BM12" s="401">
        <v>4.0000000000000002E-4</v>
      </c>
      <c r="BN12" s="401">
        <v>4.0000000000000002E-4</v>
      </c>
      <c r="BO12" s="401">
        <v>4.0000000000000002E-4</v>
      </c>
      <c r="BP12" s="401">
        <v>4.0000000000000002E-4</v>
      </c>
      <c r="BQ12" s="401">
        <v>4.0000000000000002E-4</v>
      </c>
      <c r="BR12" s="401">
        <v>4.0000000000000002E-4</v>
      </c>
      <c r="BS12" s="401">
        <v>4.0000000000000002E-4</v>
      </c>
      <c r="BT12" s="401">
        <v>4.0000000000000002E-4</v>
      </c>
      <c r="BU12" s="401">
        <v>4.0000000000000002E-4</v>
      </c>
      <c r="BV12" s="401">
        <v>4.0000000000000002E-4</v>
      </c>
      <c r="BW12" s="401">
        <v>4.0000000000000002E-4</v>
      </c>
      <c r="BX12" s="401">
        <v>4.0000000000000002E-4</v>
      </c>
      <c r="BY12" s="401">
        <v>4.0000000000000002E-4</v>
      </c>
      <c r="BZ12" s="401">
        <v>4.0000000000000002E-4</v>
      </c>
      <c r="CA12" s="401">
        <v>4.0000000000000002E-4</v>
      </c>
      <c r="CB12" s="401">
        <v>4.0000000000000002E-4</v>
      </c>
      <c r="CC12" s="401">
        <v>4.0000000000000002E-4</v>
      </c>
      <c r="CD12" s="401">
        <v>4.0000000000000002E-4</v>
      </c>
      <c r="CE12" s="401">
        <v>4.0000000000000002E-4</v>
      </c>
      <c r="CF12" s="401">
        <v>4.0000000000000002E-4</v>
      </c>
      <c r="CG12" s="401">
        <v>4.0000000000000002E-4</v>
      </c>
      <c r="CH12" s="401">
        <v>4.0000000000000002E-4</v>
      </c>
      <c r="CI12" s="401">
        <v>4.0000000000000002E-4</v>
      </c>
      <c r="CJ12" s="401">
        <v>4.0000000000000002E-4</v>
      </c>
      <c r="CK12" s="401">
        <v>4.0000000000000002E-4</v>
      </c>
      <c r="CL12" s="401">
        <v>4.0000000000000002E-4</v>
      </c>
      <c r="CM12" s="401">
        <v>4.0000000000000002E-4</v>
      </c>
      <c r="CN12" s="401">
        <v>4.0000000000000002E-4</v>
      </c>
      <c r="CO12" s="401">
        <v>4.0000000000000002E-4</v>
      </c>
      <c r="CP12" s="401">
        <v>4.0000000000000002E-4</v>
      </c>
      <c r="CQ12" s="401">
        <v>4.0000000000000002E-4</v>
      </c>
      <c r="CR12" s="401">
        <v>4.0000000000000002E-4</v>
      </c>
      <c r="CS12" s="401">
        <v>4.0000000000000002E-4</v>
      </c>
      <c r="CT12" s="401">
        <v>4.0000000000000002E-4</v>
      </c>
      <c r="CU12" s="401">
        <v>4.0000000000000002E-4</v>
      </c>
      <c r="CV12" s="401">
        <v>4.0000000000000002E-4</v>
      </c>
      <c r="CW12" s="401">
        <v>4.0000000000000002E-4</v>
      </c>
      <c r="CX12" s="401">
        <v>4.0000000000000002E-4</v>
      </c>
      <c r="CY12" s="401">
        <v>4.0000000000000002E-4</v>
      </c>
      <c r="CZ12" s="401">
        <v>4.0000000000000002E-4</v>
      </c>
      <c r="DA12" s="401">
        <v>4.0000000000000002E-4</v>
      </c>
      <c r="DB12" s="401">
        <v>4.0000000000000002E-4</v>
      </c>
      <c r="DC12" s="401">
        <v>4.0000000000000002E-4</v>
      </c>
      <c r="DD12" s="401">
        <v>4.0000000000000002E-4</v>
      </c>
      <c r="DE12" s="401">
        <v>4.0000000000000002E-4</v>
      </c>
      <c r="DF12" s="401">
        <v>4.0000000000000002E-4</v>
      </c>
      <c r="DG12" s="401">
        <v>4.0000000000000002E-4</v>
      </c>
      <c r="DH12" s="401">
        <v>4.0000000000000002E-4</v>
      </c>
      <c r="DI12" s="401">
        <v>4.0000000000000002E-4</v>
      </c>
      <c r="DJ12" s="401">
        <v>4.0000000000000002E-4</v>
      </c>
      <c r="DK12" s="401">
        <v>4.0000000000000002E-4</v>
      </c>
      <c r="DL12" s="401">
        <v>4.0000000000000002E-4</v>
      </c>
      <c r="DM12" s="401">
        <v>4.0000000000000002E-4</v>
      </c>
      <c r="DN12" s="401">
        <v>4.0000000000000002E-4</v>
      </c>
      <c r="DO12" s="401">
        <v>4.0000000000000002E-4</v>
      </c>
      <c r="DP12" s="401">
        <v>4.0000000000000002E-4</v>
      </c>
      <c r="DQ12" s="401">
        <v>4.0000000000000002E-4</v>
      </c>
      <c r="DR12" s="401">
        <v>4.0000000000000002E-4</v>
      </c>
      <c r="DS12" s="401">
        <v>4.0000000000000002E-4</v>
      </c>
      <c r="DT12" s="401">
        <v>4.0000000000000002E-4</v>
      </c>
      <c r="DU12" s="420">
        <v>4.0000000000000002E-4</v>
      </c>
    </row>
    <row r="13" spans="1:125" ht="15">
      <c r="B13" s="418" t="s">
        <v>447</v>
      </c>
      <c r="C13" s="403"/>
      <c r="D13" s="397"/>
      <c r="E13" s="397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401"/>
      <c r="AB13" s="401"/>
      <c r="AC13" s="401"/>
      <c r="AD13" s="401"/>
      <c r="AE13" s="401"/>
      <c r="AF13" s="401"/>
      <c r="AG13" s="401"/>
      <c r="AH13" s="401"/>
      <c r="AI13" s="401"/>
      <c r="AJ13" s="401"/>
      <c r="AK13" s="401"/>
      <c r="AL13" s="389"/>
      <c r="AM13" s="389"/>
      <c r="AN13" s="389"/>
      <c r="AO13" s="389"/>
      <c r="AP13" s="389"/>
      <c r="AQ13" s="389"/>
      <c r="AR13" s="389"/>
      <c r="AS13" s="389"/>
      <c r="AT13" s="389"/>
      <c r="AU13" s="389"/>
      <c r="AV13" s="389"/>
      <c r="AW13" s="389"/>
      <c r="AX13" s="389"/>
      <c r="AY13" s="389"/>
      <c r="AZ13" s="389"/>
      <c r="BA13" s="389"/>
      <c r="BB13" s="389"/>
      <c r="BC13" s="389"/>
      <c r="BD13" s="389"/>
      <c r="BE13" s="389"/>
      <c r="BF13" s="389"/>
      <c r="BG13" s="389"/>
      <c r="BH13" s="389"/>
      <c r="BI13" s="389"/>
      <c r="BJ13" s="389"/>
      <c r="BK13" s="389"/>
      <c r="BL13" s="389"/>
      <c r="BM13" s="389"/>
      <c r="BN13" s="389"/>
      <c r="BO13" s="389"/>
      <c r="BP13" s="389"/>
      <c r="BQ13" s="389"/>
      <c r="BR13" s="389"/>
      <c r="BS13" s="389"/>
      <c r="BT13" s="389"/>
      <c r="BU13" s="389"/>
      <c r="BV13" s="389"/>
      <c r="BW13" s="389"/>
      <c r="BX13" s="389"/>
      <c r="BY13" s="389"/>
      <c r="BZ13" s="389"/>
      <c r="CA13" s="389"/>
      <c r="CB13" s="389"/>
      <c r="CC13" s="389"/>
      <c r="CD13" s="389"/>
      <c r="CE13" s="389"/>
      <c r="CF13" s="389"/>
      <c r="CG13" s="389"/>
      <c r="CH13" s="389"/>
      <c r="CI13" s="389"/>
      <c r="CJ13" s="389"/>
      <c r="CK13" s="389"/>
      <c r="CL13" s="389"/>
      <c r="CM13" s="389"/>
      <c r="CN13" s="389"/>
      <c r="CO13" s="389"/>
      <c r="CP13" s="389"/>
      <c r="CQ13" s="389"/>
      <c r="CR13" s="389"/>
      <c r="CS13" s="389"/>
      <c r="CT13" s="389"/>
      <c r="CU13" s="389"/>
      <c r="CV13" s="389"/>
      <c r="CW13" s="389"/>
      <c r="CX13" s="389"/>
      <c r="CY13" s="389"/>
      <c r="CZ13" s="389"/>
      <c r="DA13" s="389"/>
      <c r="DB13" s="389"/>
      <c r="DC13" s="389"/>
      <c r="DD13" s="389"/>
      <c r="DE13" s="389"/>
      <c r="DF13" s="389"/>
      <c r="DG13" s="389"/>
      <c r="DH13" s="389"/>
      <c r="DI13" s="389"/>
      <c r="DJ13" s="389"/>
      <c r="DK13" s="389"/>
      <c r="DL13" s="389"/>
      <c r="DM13" s="389"/>
      <c r="DN13" s="389"/>
      <c r="DO13" s="389"/>
      <c r="DP13" s="389"/>
      <c r="DQ13" s="389"/>
      <c r="DR13" s="389"/>
      <c r="DS13" s="389"/>
      <c r="DT13" s="389"/>
      <c r="DU13" s="417"/>
    </row>
    <row r="14" spans="1:125" ht="15.75">
      <c r="B14" s="419" t="s">
        <v>448</v>
      </c>
      <c r="C14" s="400">
        <v>1.1000000000000001E-3</v>
      </c>
      <c r="D14" s="401">
        <v>1.1000000000000001E-3</v>
      </c>
      <c r="E14" s="401">
        <v>1.1000000000000001E-3</v>
      </c>
      <c r="F14" s="401">
        <v>1.1000000000000001E-3</v>
      </c>
      <c r="G14" s="401">
        <v>1.1000000000000001E-3</v>
      </c>
      <c r="H14" s="401">
        <v>1.1000000000000001E-3</v>
      </c>
      <c r="I14" s="401">
        <v>1.1000000000000001E-3</v>
      </c>
      <c r="J14" s="401">
        <v>1.1000000000000001E-3</v>
      </c>
      <c r="K14" s="401">
        <v>1.1000000000000001E-3</v>
      </c>
      <c r="L14" s="401">
        <v>1.1000000000000001E-3</v>
      </c>
      <c r="M14" s="401">
        <v>1.1000000000000001E-3</v>
      </c>
      <c r="N14" s="401">
        <v>1.1000000000000001E-3</v>
      </c>
      <c r="O14" s="401">
        <v>1.1000000000000001E-3</v>
      </c>
      <c r="P14" s="401">
        <v>1.1000000000000001E-3</v>
      </c>
      <c r="Q14" s="401">
        <v>1.1000000000000001E-3</v>
      </c>
      <c r="R14" s="401">
        <v>1.1000000000000001E-3</v>
      </c>
      <c r="S14" s="401">
        <v>1.1000000000000001E-3</v>
      </c>
      <c r="T14" s="401">
        <v>1.1000000000000001E-3</v>
      </c>
      <c r="U14" s="401">
        <v>1.1000000000000001E-3</v>
      </c>
      <c r="V14" s="401">
        <v>1.1000000000000001E-3</v>
      </c>
      <c r="W14" s="401">
        <v>1.1000000000000001E-3</v>
      </c>
      <c r="X14" s="401">
        <v>1.1000000000000001E-3</v>
      </c>
      <c r="Y14" s="401">
        <v>1.1000000000000001E-3</v>
      </c>
      <c r="Z14" s="401">
        <v>1.1000000000000001E-3</v>
      </c>
      <c r="AA14" s="401">
        <v>1.1000000000000001E-3</v>
      </c>
      <c r="AB14" s="401">
        <v>1.1000000000000001E-3</v>
      </c>
      <c r="AC14" s="401">
        <v>1.1000000000000001E-3</v>
      </c>
      <c r="AD14" s="401">
        <v>1.1000000000000001E-3</v>
      </c>
      <c r="AE14" s="401">
        <v>1.1000000000000001E-3</v>
      </c>
      <c r="AF14" s="401">
        <v>1.1000000000000001E-3</v>
      </c>
      <c r="AG14" s="401">
        <v>1.1000000000000001E-3</v>
      </c>
      <c r="AH14" s="401">
        <v>1.1000000000000001E-3</v>
      </c>
      <c r="AI14" s="401">
        <v>1.1000000000000001E-3</v>
      </c>
      <c r="AJ14" s="401">
        <v>1.1000000000000001E-3</v>
      </c>
      <c r="AK14" s="401">
        <v>1.1000000000000001E-3</v>
      </c>
      <c r="AL14" s="401">
        <v>1.1000000000000001E-3</v>
      </c>
      <c r="AM14" s="401">
        <v>1.1000000000000001E-3</v>
      </c>
      <c r="AN14" s="401">
        <v>1.1000000000000001E-3</v>
      </c>
      <c r="AO14" s="401">
        <v>1.1000000000000001E-3</v>
      </c>
      <c r="AP14" s="401">
        <v>1.1000000000000001E-3</v>
      </c>
      <c r="AQ14" s="401">
        <v>1.1000000000000001E-3</v>
      </c>
      <c r="AR14" s="401">
        <v>1.1000000000000001E-3</v>
      </c>
      <c r="AS14" s="401">
        <v>1.1000000000000001E-3</v>
      </c>
      <c r="AT14" s="401">
        <v>1.1000000000000001E-3</v>
      </c>
      <c r="AU14" s="401">
        <v>1.1000000000000001E-3</v>
      </c>
      <c r="AV14" s="401">
        <v>1.1000000000000001E-3</v>
      </c>
      <c r="AW14" s="401">
        <v>1.1000000000000001E-3</v>
      </c>
      <c r="AX14" s="401">
        <v>1.1000000000000001E-3</v>
      </c>
      <c r="AY14" s="401">
        <v>1.1000000000000001E-3</v>
      </c>
      <c r="AZ14" s="401">
        <v>1.1000000000000001E-3</v>
      </c>
      <c r="BA14" s="401">
        <v>1.1000000000000001E-3</v>
      </c>
      <c r="BB14" s="401">
        <v>1.1000000000000001E-3</v>
      </c>
      <c r="BC14" s="401">
        <v>1.1000000000000001E-3</v>
      </c>
      <c r="BD14" s="401">
        <v>1.1000000000000001E-3</v>
      </c>
      <c r="BE14" s="401">
        <v>1.1000000000000001E-3</v>
      </c>
      <c r="BF14" s="401">
        <v>1.1000000000000001E-3</v>
      </c>
      <c r="BG14" s="401">
        <v>1.1000000000000001E-3</v>
      </c>
      <c r="BH14" s="401">
        <v>1.1000000000000001E-3</v>
      </c>
      <c r="BI14" s="401">
        <v>1.1000000000000001E-3</v>
      </c>
      <c r="BJ14" s="401">
        <v>1.1000000000000001E-3</v>
      </c>
      <c r="BK14" s="401">
        <v>1.1000000000000001E-3</v>
      </c>
      <c r="BL14" s="401">
        <v>1.1000000000000001E-3</v>
      </c>
      <c r="BM14" s="401">
        <v>1.1000000000000001E-3</v>
      </c>
      <c r="BN14" s="401">
        <v>1.1000000000000001E-3</v>
      </c>
      <c r="BO14" s="401">
        <v>1.1000000000000001E-3</v>
      </c>
      <c r="BP14" s="401">
        <v>1.1000000000000001E-3</v>
      </c>
      <c r="BQ14" s="401">
        <v>1.1000000000000001E-3</v>
      </c>
      <c r="BR14" s="401">
        <v>1.1000000000000001E-3</v>
      </c>
      <c r="BS14" s="401">
        <v>1.1000000000000001E-3</v>
      </c>
      <c r="BT14" s="401">
        <v>1.1000000000000001E-3</v>
      </c>
      <c r="BU14" s="401">
        <v>1.1000000000000001E-3</v>
      </c>
      <c r="BV14" s="401">
        <v>1.1000000000000001E-3</v>
      </c>
      <c r="BW14" s="401">
        <v>1.1000000000000001E-3</v>
      </c>
      <c r="BX14" s="401">
        <v>1.1000000000000001E-3</v>
      </c>
      <c r="BY14" s="401">
        <v>1.1000000000000001E-3</v>
      </c>
      <c r="BZ14" s="401">
        <v>1.1000000000000001E-3</v>
      </c>
      <c r="CA14" s="401">
        <v>1.1000000000000001E-3</v>
      </c>
      <c r="CB14" s="401">
        <v>1.1000000000000001E-3</v>
      </c>
      <c r="CC14" s="401">
        <v>1.1000000000000001E-3</v>
      </c>
      <c r="CD14" s="401">
        <v>1.1000000000000001E-3</v>
      </c>
      <c r="CE14" s="401">
        <v>1.1000000000000001E-3</v>
      </c>
      <c r="CF14" s="401">
        <v>1.1000000000000001E-3</v>
      </c>
      <c r="CG14" s="401">
        <v>1.1000000000000001E-3</v>
      </c>
      <c r="CH14" s="401">
        <v>1.1000000000000001E-3</v>
      </c>
      <c r="CI14" s="401">
        <v>1.1000000000000001E-3</v>
      </c>
      <c r="CJ14" s="401">
        <v>1.1000000000000001E-3</v>
      </c>
      <c r="CK14" s="401">
        <v>1.1000000000000001E-3</v>
      </c>
      <c r="CL14" s="401">
        <v>1.1000000000000001E-3</v>
      </c>
      <c r="CM14" s="401">
        <v>1.1000000000000001E-3</v>
      </c>
      <c r="CN14" s="401">
        <v>1.1000000000000001E-3</v>
      </c>
      <c r="CO14" s="401">
        <v>1.1000000000000001E-3</v>
      </c>
      <c r="CP14" s="401">
        <v>1.1000000000000001E-3</v>
      </c>
      <c r="CQ14" s="401">
        <v>1.1000000000000001E-3</v>
      </c>
      <c r="CR14" s="401">
        <v>1.1000000000000001E-3</v>
      </c>
      <c r="CS14" s="401">
        <v>1.1000000000000001E-3</v>
      </c>
      <c r="CT14" s="401">
        <v>1.1000000000000001E-3</v>
      </c>
      <c r="CU14" s="401">
        <v>1.1000000000000001E-3</v>
      </c>
      <c r="CV14" s="401">
        <v>1.1000000000000001E-3</v>
      </c>
      <c r="CW14" s="401">
        <v>1.1000000000000001E-3</v>
      </c>
      <c r="CX14" s="401">
        <v>1.1000000000000001E-3</v>
      </c>
      <c r="CY14" s="401">
        <v>1.1000000000000001E-3</v>
      </c>
      <c r="CZ14" s="401">
        <v>1.1000000000000001E-3</v>
      </c>
      <c r="DA14" s="401">
        <v>1.1000000000000001E-3</v>
      </c>
      <c r="DB14" s="401">
        <v>1.1000000000000001E-3</v>
      </c>
      <c r="DC14" s="401">
        <v>1.1000000000000001E-3</v>
      </c>
      <c r="DD14" s="401">
        <v>1.1000000000000001E-3</v>
      </c>
      <c r="DE14" s="401">
        <v>1.1000000000000001E-3</v>
      </c>
      <c r="DF14" s="401">
        <v>1.1000000000000001E-3</v>
      </c>
      <c r="DG14" s="401">
        <v>1.1000000000000001E-3</v>
      </c>
      <c r="DH14" s="401">
        <v>1.1000000000000001E-3</v>
      </c>
      <c r="DI14" s="401">
        <v>1.1000000000000001E-3</v>
      </c>
      <c r="DJ14" s="401">
        <v>1.1000000000000001E-3</v>
      </c>
      <c r="DK14" s="401">
        <v>1.1000000000000001E-3</v>
      </c>
      <c r="DL14" s="401">
        <v>1.1000000000000001E-3</v>
      </c>
      <c r="DM14" s="401">
        <v>1.1000000000000001E-3</v>
      </c>
      <c r="DN14" s="401">
        <v>1.1000000000000001E-3</v>
      </c>
      <c r="DO14" s="401">
        <v>1.1000000000000001E-3</v>
      </c>
      <c r="DP14" s="401">
        <v>1.1000000000000001E-3</v>
      </c>
      <c r="DQ14" s="401">
        <v>1.1000000000000001E-3</v>
      </c>
      <c r="DR14" s="401">
        <v>1.1000000000000001E-3</v>
      </c>
      <c r="DS14" s="401">
        <v>1.1000000000000001E-3</v>
      </c>
      <c r="DT14" s="401">
        <v>1.1000000000000001E-3</v>
      </c>
      <c r="DU14" s="420">
        <v>1.1000000000000001E-3</v>
      </c>
    </row>
    <row r="15" spans="1:125" ht="15.75">
      <c r="B15" s="419" t="s">
        <v>470</v>
      </c>
      <c r="C15" s="404">
        <v>5.773502691896258E-4</v>
      </c>
      <c r="D15" s="404">
        <v>5.773502691896258E-4</v>
      </c>
      <c r="E15" s="404">
        <v>5.773502691896258E-4</v>
      </c>
      <c r="F15" s="404">
        <v>5.773502691896258E-4</v>
      </c>
      <c r="G15" s="404">
        <v>5.773502691896258E-4</v>
      </c>
      <c r="H15" s="404">
        <v>5.773502691896258E-4</v>
      </c>
      <c r="I15" s="404">
        <v>5.773502691896258E-4</v>
      </c>
      <c r="J15" s="404">
        <v>5.773502691896258E-4</v>
      </c>
      <c r="K15" s="404">
        <v>5.773502691896258E-4</v>
      </c>
      <c r="L15" s="404">
        <v>5.773502691896258E-4</v>
      </c>
      <c r="M15" s="404">
        <v>5.773502691896258E-4</v>
      </c>
      <c r="N15" s="404">
        <v>5.773502691896258E-4</v>
      </c>
      <c r="O15" s="404">
        <v>5.773502691896258E-4</v>
      </c>
      <c r="P15" s="404">
        <v>5.773502691896258E-4</v>
      </c>
      <c r="Q15" s="404">
        <v>5.773502691896258E-4</v>
      </c>
      <c r="R15" s="404">
        <v>5.773502691896258E-4</v>
      </c>
      <c r="S15" s="404">
        <v>5.773502691896258E-4</v>
      </c>
      <c r="T15" s="404">
        <v>5.773502691896258E-4</v>
      </c>
      <c r="U15" s="404">
        <v>5.773502691896258E-4</v>
      </c>
      <c r="V15" s="404">
        <v>5.773502691896258E-4</v>
      </c>
      <c r="W15" s="404">
        <v>5.773502691896258E-4</v>
      </c>
      <c r="X15" s="404">
        <v>5.773502691896258E-4</v>
      </c>
      <c r="Y15" s="404">
        <v>5.773502691896258E-4</v>
      </c>
      <c r="Z15" s="404">
        <v>5.773502691896258E-4</v>
      </c>
      <c r="AA15" s="404">
        <v>5.773502691896258E-4</v>
      </c>
      <c r="AB15" s="404">
        <v>5.773502691896258E-4</v>
      </c>
      <c r="AC15" s="404">
        <v>5.773502691896258E-4</v>
      </c>
      <c r="AD15" s="404">
        <v>5.773502691896258E-4</v>
      </c>
      <c r="AE15" s="404">
        <v>5.773502691896258E-4</v>
      </c>
      <c r="AF15" s="404">
        <v>5.773502691896258E-4</v>
      </c>
      <c r="AG15" s="404">
        <v>5.773502691896258E-4</v>
      </c>
      <c r="AH15" s="404">
        <v>5.773502691896258E-4</v>
      </c>
      <c r="AI15" s="404">
        <v>5.773502691896258E-4</v>
      </c>
      <c r="AJ15" s="404">
        <v>5.773502691896258E-4</v>
      </c>
      <c r="AK15" s="404">
        <v>5.773502691896258E-4</v>
      </c>
      <c r="AL15" s="404">
        <v>5.773502691896258E-4</v>
      </c>
      <c r="AM15" s="404">
        <v>5.773502691896258E-4</v>
      </c>
      <c r="AN15" s="404">
        <v>5.773502691896258E-4</v>
      </c>
      <c r="AO15" s="404">
        <v>5.773502691896258E-4</v>
      </c>
      <c r="AP15" s="404">
        <v>5.773502691896258E-4</v>
      </c>
      <c r="AQ15" s="404">
        <v>5.773502691896258E-4</v>
      </c>
      <c r="AR15" s="404">
        <v>5.773502691896258E-4</v>
      </c>
      <c r="AS15" s="404">
        <v>5.773502691896258E-4</v>
      </c>
      <c r="AT15" s="404">
        <v>5.773502691896258E-4</v>
      </c>
      <c r="AU15" s="404">
        <v>5.773502691896258E-4</v>
      </c>
      <c r="AV15" s="404">
        <v>5.773502691896258E-4</v>
      </c>
      <c r="AW15" s="404">
        <v>5.773502691896258E-4</v>
      </c>
      <c r="AX15" s="404">
        <v>5.773502691896258E-4</v>
      </c>
      <c r="AY15" s="404">
        <v>5.773502691896258E-4</v>
      </c>
      <c r="AZ15" s="404">
        <v>5.773502691896258E-4</v>
      </c>
      <c r="BA15" s="404">
        <v>5.773502691896258E-4</v>
      </c>
      <c r="BB15" s="404">
        <v>5.773502691896258E-4</v>
      </c>
      <c r="BC15" s="404">
        <v>5.773502691896258E-4</v>
      </c>
      <c r="BD15" s="404">
        <v>5.773502691896258E-4</v>
      </c>
      <c r="BE15" s="404">
        <v>5.773502691896258E-4</v>
      </c>
      <c r="BF15" s="404">
        <v>5.773502691896258E-4</v>
      </c>
      <c r="BG15" s="404">
        <v>5.773502691896258E-4</v>
      </c>
      <c r="BH15" s="404">
        <v>5.773502691896258E-4</v>
      </c>
      <c r="BI15" s="404">
        <v>5.773502691896258E-4</v>
      </c>
      <c r="BJ15" s="404">
        <v>5.773502691896258E-4</v>
      </c>
      <c r="BK15" s="404">
        <v>5.773502691896258E-4</v>
      </c>
      <c r="BL15" s="404">
        <v>5.773502691896258E-4</v>
      </c>
      <c r="BM15" s="404">
        <v>5.773502691896258E-4</v>
      </c>
      <c r="BN15" s="404">
        <v>5.773502691896258E-4</v>
      </c>
      <c r="BO15" s="404">
        <v>5.773502691896258E-4</v>
      </c>
      <c r="BP15" s="404">
        <v>5.773502691896258E-4</v>
      </c>
      <c r="BQ15" s="404">
        <v>5.773502691896258E-4</v>
      </c>
      <c r="BR15" s="404">
        <v>5.773502691896258E-4</v>
      </c>
      <c r="BS15" s="404">
        <v>0</v>
      </c>
      <c r="BT15" s="404">
        <v>5.773502691896258E-4</v>
      </c>
      <c r="BU15" s="404">
        <v>0</v>
      </c>
      <c r="BV15" s="404">
        <v>5.773502691896258E-4</v>
      </c>
      <c r="BW15" s="404">
        <v>5.773502691896258E-4</v>
      </c>
      <c r="BX15" s="404">
        <v>5.773502691896258E-4</v>
      </c>
      <c r="BY15" s="404">
        <v>5.773502691896258E-4</v>
      </c>
      <c r="BZ15" s="404">
        <v>5.773502691896258E-4</v>
      </c>
      <c r="CA15" s="404">
        <v>5.773502691896258E-4</v>
      </c>
      <c r="CB15" s="404">
        <v>5.773502691896258E-4</v>
      </c>
      <c r="CC15" s="404">
        <v>5.773502691896258E-4</v>
      </c>
      <c r="CD15" s="404">
        <v>5.773502691896258E-4</v>
      </c>
      <c r="CE15" s="404">
        <v>5.773502691896258E-4</v>
      </c>
      <c r="CF15" s="404">
        <v>5.773502691896258E-4</v>
      </c>
      <c r="CG15" s="404">
        <v>5.773502691896258E-4</v>
      </c>
      <c r="CH15" s="404">
        <v>5.773502691896258E-4</v>
      </c>
      <c r="CI15" s="404">
        <v>5.773502691896258E-4</v>
      </c>
      <c r="CJ15" s="404">
        <v>5.773502691896258E-4</v>
      </c>
      <c r="CK15" s="404">
        <v>5.773502691896258E-4</v>
      </c>
      <c r="CL15" s="404">
        <v>0</v>
      </c>
      <c r="CM15" s="404">
        <v>0</v>
      </c>
      <c r="CN15" s="404">
        <v>5.773502691896258E-4</v>
      </c>
      <c r="CO15" s="404">
        <v>5.773502691896258E-4</v>
      </c>
      <c r="CP15" s="404">
        <v>5.773502691896258E-4</v>
      </c>
      <c r="CQ15" s="404">
        <v>5.773502691896258E-4</v>
      </c>
      <c r="CR15" s="404">
        <v>5.773502691896258E-4</v>
      </c>
      <c r="CS15" s="404">
        <v>5.773502691896258E-4</v>
      </c>
      <c r="CT15" s="404">
        <v>5.773502691896258E-4</v>
      </c>
      <c r="CU15" s="404">
        <v>5.773502691896258E-4</v>
      </c>
      <c r="CV15" s="404">
        <v>5.773502691896258E-4</v>
      </c>
      <c r="CW15" s="404">
        <v>5.773502691896258E-4</v>
      </c>
      <c r="CX15" s="404">
        <v>5.773502691896258E-4</v>
      </c>
      <c r="CY15" s="404">
        <v>5.773502691896258E-4</v>
      </c>
      <c r="CZ15" s="404">
        <v>5.773502691896258E-4</v>
      </c>
      <c r="DA15" s="404">
        <v>5.773502691896258E-4</v>
      </c>
      <c r="DB15" s="404">
        <v>5.773502691896258E-4</v>
      </c>
      <c r="DC15" s="404">
        <v>5.773502691896258E-4</v>
      </c>
      <c r="DD15" s="404">
        <v>5.773502691896258E-4</v>
      </c>
      <c r="DE15" s="404">
        <v>5.773502691896258E-4</v>
      </c>
      <c r="DF15" s="404">
        <v>5.773502691896258E-4</v>
      </c>
      <c r="DG15" s="404">
        <v>5.773502691896258E-4</v>
      </c>
      <c r="DH15" s="404">
        <v>5.773502691896258E-4</v>
      </c>
      <c r="DI15" s="404">
        <v>5.773502691896258E-4</v>
      </c>
      <c r="DJ15" s="404">
        <v>5.773502691896258E-4</v>
      </c>
      <c r="DK15" s="404">
        <v>5.773502691896258E-4</v>
      </c>
      <c r="DL15" s="404">
        <v>5.773502691896258E-4</v>
      </c>
      <c r="DM15" s="404">
        <v>5.773502691896258E-4</v>
      </c>
      <c r="DN15" s="404">
        <v>5.773502691896258E-4</v>
      </c>
      <c r="DO15" s="404">
        <v>5.773502691896258E-4</v>
      </c>
      <c r="DP15" s="404">
        <v>5.773502691896258E-4</v>
      </c>
      <c r="DQ15" s="404">
        <v>5.773502691896258E-4</v>
      </c>
      <c r="DR15" s="404">
        <v>5.773502691896258E-4</v>
      </c>
      <c r="DS15" s="404">
        <v>5.773502691896258E-4</v>
      </c>
      <c r="DT15" s="404">
        <v>5.773502691896258E-4</v>
      </c>
      <c r="DU15" s="422">
        <v>5.773502691896258E-4</v>
      </c>
    </row>
    <row r="16" spans="1:125" ht="15">
      <c r="B16" s="423" t="s">
        <v>471</v>
      </c>
      <c r="C16" s="405"/>
      <c r="D16" s="405"/>
      <c r="E16" s="405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1"/>
      <c r="X16" s="401"/>
      <c r="Y16" s="401"/>
      <c r="Z16" s="401"/>
      <c r="AA16" s="401"/>
      <c r="AB16" s="401"/>
      <c r="AC16" s="401"/>
      <c r="AD16" s="401"/>
      <c r="AE16" s="401"/>
      <c r="AF16" s="401"/>
      <c r="AG16" s="401"/>
      <c r="AH16" s="401"/>
      <c r="AI16" s="401"/>
      <c r="AJ16" s="401"/>
      <c r="AK16" s="401"/>
      <c r="AL16" s="389"/>
      <c r="AM16" s="389"/>
      <c r="AN16" s="389"/>
      <c r="AO16" s="389"/>
      <c r="AP16" s="389"/>
      <c r="AQ16" s="389"/>
      <c r="AR16" s="389"/>
      <c r="AS16" s="389"/>
      <c r="AT16" s="389"/>
      <c r="AU16" s="389"/>
      <c r="AV16" s="389"/>
      <c r="AW16" s="389"/>
      <c r="AX16" s="389"/>
      <c r="AY16" s="389"/>
      <c r="AZ16" s="389"/>
      <c r="BA16" s="389"/>
      <c r="BB16" s="389"/>
      <c r="BC16" s="389"/>
      <c r="BD16" s="389"/>
      <c r="BE16" s="389"/>
      <c r="BF16" s="389"/>
      <c r="BG16" s="389"/>
      <c r="BH16" s="389"/>
      <c r="BI16" s="389"/>
      <c r="BJ16" s="389"/>
      <c r="BK16" s="389"/>
      <c r="BL16" s="389"/>
      <c r="BM16" s="389"/>
      <c r="BN16" s="389"/>
      <c r="BO16" s="389"/>
      <c r="BP16" s="389"/>
      <c r="BQ16" s="389"/>
      <c r="BR16" s="389"/>
      <c r="BS16" s="389"/>
      <c r="BT16" s="389"/>
      <c r="BU16" s="389"/>
      <c r="BV16" s="389"/>
      <c r="BW16" s="389"/>
      <c r="BX16" s="389"/>
      <c r="BY16" s="389"/>
      <c r="BZ16" s="389"/>
      <c r="CA16" s="389"/>
      <c r="CB16" s="389"/>
      <c r="CC16" s="389"/>
      <c r="CD16" s="389"/>
      <c r="CE16" s="389"/>
      <c r="CF16" s="389"/>
      <c r="CG16" s="389"/>
      <c r="CH16" s="389"/>
      <c r="CI16" s="389"/>
      <c r="CJ16" s="389"/>
      <c r="CK16" s="389"/>
      <c r="CL16" s="389"/>
      <c r="CM16" s="389"/>
      <c r="CN16" s="389"/>
      <c r="CO16" s="389"/>
      <c r="CP16" s="389"/>
      <c r="CQ16" s="389"/>
      <c r="CR16" s="389"/>
      <c r="CS16" s="389"/>
      <c r="CT16" s="389"/>
      <c r="CU16" s="389"/>
      <c r="CV16" s="389"/>
      <c r="CW16" s="389"/>
      <c r="CX16" s="389"/>
      <c r="CY16" s="389"/>
      <c r="CZ16" s="389"/>
      <c r="DA16" s="389"/>
      <c r="DB16" s="389"/>
      <c r="DC16" s="389"/>
      <c r="DD16" s="389"/>
      <c r="DE16" s="389"/>
      <c r="DF16" s="389"/>
      <c r="DG16" s="389"/>
      <c r="DH16" s="389"/>
      <c r="DI16" s="389"/>
      <c r="DJ16" s="389"/>
      <c r="DK16" s="389"/>
      <c r="DL16" s="389"/>
      <c r="DM16" s="389"/>
      <c r="DN16" s="389"/>
      <c r="DO16" s="389"/>
      <c r="DP16" s="389"/>
      <c r="DQ16" s="389"/>
      <c r="DR16" s="389"/>
      <c r="DS16" s="389"/>
      <c r="DT16" s="389"/>
      <c r="DU16" s="417"/>
    </row>
    <row r="17" spans="2:125" ht="15.75">
      <c r="B17" s="424" t="s">
        <v>451</v>
      </c>
      <c r="C17" s="401">
        <v>2.3094010767585032E-3</v>
      </c>
      <c r="D17" s="401">
        <v>1.7320508075688774E-3</v>
      </c>
      <c r="E17" s="401">
        <v>1.7320508075688774E-3</v>
      </c>
      <c r="F17" s="401">
        <v>1.7320508075688774E-3</v>
      </c>
      <c r="G17" s="401">
        <v>1.7320508075688774E-3</v>
      </c>
      <c r="H17" s="401">
        <v>1.7320508075688774E-3</v>
      </c>
      <c r="I17" s="401">
        <v>1.1547005383792516E-3</v>
      </c>
      <c r="J17" s="401">
        <v>1.1547005383792516E-3</v>
      </c>
      <c r="K17" s="401">
        <v>1.1547005383792516E-3</v>
      </c>
      <c r="L17" s="401">
        <v>1.1547005383792516E-3</v>
      </c>
      <c r="M17" s="401">
        <v>1.1547005383792516E-3</v>
      </c>
      <c r="N17" s="401">
        <v>1.1547005383792516E-3</v>
      </c>
      <c r="O17" s="401">
        <v>1.1547005383792516E-3</v>
      </c>
      <c r="P17" s="401">
        <v>1.1547005383792516E-3</v>
      </c>
      <c r="Q17" s="401">
        <v>1.1547005383792516E-3</v>
      </c>
      <c r="R17" s="401">
        <v>1.1547005383792516E-3</v>
      </c>
      <c r="S17" s="401">
        <v>1.1547005383792516E-3</v>
      </c>
      <c r="T17" s="401">
        <v>1.1547005383792516E-3</v>
      </c>
      <c r="U17" s="401">
        <v>1.1547005383792516E-3</v>
      </c>
      <c r="V17" s="401">
        <v>1.1547005383792516E-3</v>
      </c>
      <c r="W17" s="401">
        <v>1.1547005383792516E-3</v>
      </c>
      <c r="X17" s="401">
        <v>1.1547005383792516E-3</v>
      </c>
      <c r="Y17" s="401">
        <v>1.1547005383792516E-3</v>
      </c>
      <c r="Z17" s="401">
        <v>1.1547005383792516E-3</v>
      </c>
      <c r="AA17" s="401">
        <v>5.773502691896258E-4</v>
      </c>
      <c r="AB17" s="401">
        <v>5.773502691896258E-4</v>
      </c>
      <c r="AC17" s="401">
        <v>5.773502691896258E-4</v>
      </c>
      <c r="AD17" s="401">
        <v>5.773502691896258E-4</v>
      </c>
      <c r="AE17" s="401">
        <v>5.773502691896258E-4</v>
      </c>
      <c r="AF17" s="401">
        <v>5.773502691896258E-4</v>
      </c>
      <c r="AG17" s="401">
        <v>5.773502691896258E-4</v>
      </c>
      <c r="AH17" s="401">
        <v>5.773502691896258E-4</v>
      </c>
      <c r="AI17" s="401">
        <v>5.773502691896258E-4</v>
      </c>
      <c r="AJ17" s="401">
        <v>5.773502691896258E-4</v>
      </c>
      <c r="AK17" s="401">
        <v>5.773502691896258E-4</v>
      </c>
      <c r="AL17" s="401">
        <v>5.773502691896258E-4</v>
      </c>
      <c r="AM17" s="401">
        <v>5.773502691896258E-4</v>
      </c>
      <c r="AN17" s="401">
        <v>5.773502691896258E-4</v>
      </c>
      <c r="AO17" s="401">
        <v>5.773502691896258E-4</v>
      </c>
      <c r="AP17" s="401">
        <v>5.773502691896258E-4</v>
      </c>
      <c r="AQ17" s="401">
        <v>5.773502691896258E-4</v>
      </c>
      <c r="AR17" s="401">
        <v>5.773502691896258E-4</v>
      </c>
      <c r="AS17" s="401">
        <v>5.773502691896258E-4</v>
      </c>
      <c r="AT17" s="401">
        <v>5.773502691896258E-4</v>
      </c>
      <c r="AU17" s="401">
        <v>5.773502691896258E-4</v>
      </c>
      <c r="AV17" s="401">
        <v>5.773502691896258E-4</v>
      </c>
      <c r="AW17" s="401">
        <v>5.773502691896258E-4</v>
      </c>
      <c r="AX17" s="401">
        <v>5.773502691896258E-4</v>
      </c>
      <c r="AY17" s="401">
        <v>5.773502691896258E-4</v>
      </c>
      <c r="AZ17" s="401">
        <v>5.773502691896258E-4</v>
      </c>
      <c r="BA17" s="401">
        <v>5.773502691896258E-4</v>
      </c>
      <c r="BB17" s="401">
        <v>5.773502691896258E-4</v>
      </c>
      <c r="BC17" s="401">
        <v>5.773502691896258E-4</v>
      </c>
      <c r="BD17" s="401">
        <v>5.773502691896258E-4</v>
      </c>
      <c r="BE17" s="401">
        <v>5.773502691896258E-4</v>
      </c>
      <c r="BF17" s="401">
        <v>5.773502691896258E-4</v>
      </c>
      <c r="BG17" s="401">
        <v>5.773502691896258E-4</v>
      </c>
      <c r="BH17" s="401">
        <v>5.773502691896258E-4</v>
      </c>
      <c r="BI17" s="401">
        <v>5.773502691896258E-4</v>
      </c>
      <c r="BJ17" s="401">
        <v>5.773502691896258E-4</v>
      </c>
      <c r="BK17" s="401">
        <v>5.773502691896258E-4</v>
      </c>
      <c r="BL17" s="401">
        <v>5.773502691896258E-4</v>
      </c>
      <c r="BM17" s="401">
        <v>5.773502691896258E-4</v>
      </c>
      <c r="BN17" s="401">
        <v>5.773502691896258E-4</v>
      </c>
      <c r="BO17" s="401">
        <v>5.773502691896258E-4</v>
      </c>
      <c r="BP17" s="401">
        <v>5.773502691896258E-4</v>
      </c>
      <c r="BQ17" s="401">
        <v>5.773502691896258E-4</v>
      </c>
      <c r="BR17" s="401">
        <v>5.773502691896258E-4</v>
      </c>
      <c r="BS17" s="401">
        <v>5.773502691896258E-4</v>
      </c>
      <c r="BT17" s="401">
        <v>5.773502691896258E-4</v>
      </c>
      <c r="BU17" s="401">
        <v>5.773502691896258E-4</v>
      </c>
      <c r="BV17" s="401">
        <v>5.773502691896258E-4</v>
      </c>
      <c r="BW17" s="401">
        <v>5.773502691896258E-4</v>
      </c>
      <c r="BX17" s="401">
        <v>1.1547005383792516E-3</v>
      </c>
      <c r="BY17" s="401">
        <v>1.1547005383792516E-3</v>
      </c>
      <c r="BZ17" s="401">
        <v>1.1547005383792516E-3</v>
      </c>
      <c r="CA17" s="401">
        <v>1.1547005383792516E-3</v>
      </c>
      <c r="CB17" s="401">
        <v>1.1547005383792516E-3</v>
      </c>
      <c r="CC17" s="401">
        <v>1.1547005383792516E-3</v>
      </c>
      <c r="CD17" s="401">
        <v>1.1547005383792516E-3</v>
      </c>
      <c r="CE17" s="401">
        <v>1.1547005383792516E-3</v>
      </c>
      <c r="CF17" s="401">
        <v>1.7320508075688774E-3</v>
      </c>
      <c r="CG17" s="401">
        <v>1.7320508075688774E-3</v>
      </c>
      <c r="CH17" s="401">
        <v>1.7320508075688774E-3</v>
      </c>
      <c r="CI17" s="401">
        <v>1.7320508075688774E-3</v>
      </c>
      <c r="CJ17" s="401">
        <v>1.7320508075688774E-3</v>
      </c>
      <c r="CK17" s="401">
        <v>1.7320508075688774E-3</v>
      </c>
      <c r="CL17" s="401">
        <v>2.3094010767585032E-3</v>
      </c>
      <c r="CM17" s="401">
        <v>2.3094010767585032E-3</v>
      </c>
      <c r="CN17" s="401">
        <v>2.3094010767585032E-3</v>
      </c>
      <c r="CO17" s="401">
        <v>2.3094010767585032E-3</v>
      </c>
      <c r="CP17" s="401">
        <v>2.3094010767585032E-3</v>
      </c>
      <c r="CQ17" s="401">
        <v>2.3094010767585032E-3</v>
      </c>
      <c r="CR17" s="401">
        <v>2.3094010767585032E-3</v>
      </c>
      <c r="CS17" s="401">
        <v>2.886751345948129E-3</v>
      </c>
      <c r="CT17" s="401">
        <v>2.886751345948129E-3</v>
      </c>
      <c r="CU17" s="401">
        <v>2.886751345948129E-3</v>
      </c>
      <c r="CV17" s="401">
        <v>2.886751345948129E-3</v>
      </c>
      <c r="CW17" s="401">
        <v>2.886751345948129E-3</v>
      </c>
      <c r="CX17" s="401">
        <v>2.3094010767585032E-3</v>
      </c>
      <c r="CY17" s="401">
        <v>2.3094010767585032E-3</v>
      </c>
      <c r="CZ17" s="401">
        <v>2.3094010767585032E-3</v>
      </c>
      <c r="DA17" s="401">
        <v>1.7320508075688774E-3</v>
      </c>
      <c r="DB17" s="401">
        <v>1.1547005383792516E-3</v>
      </c>
      <c r="DC17" s="401">
        <v>5.773502691896258E-4</v>
      </c>
      <c r="DD17" s="401">
        <v>1.1547005383792516E-3</v>
      </c>
      <c r="DE17" s="401">
        <v>2.3094010767585032E-3</v>
      </c>
      <c r="DF17" s="401">
        <v>4.041451884327381E-3</v>
      </c>
      <c r="DG17" s="401">
        <v>6.3508529610858833E-3</v>
      </c>
      <c r="DH17" s="401">
        <v>8.6602540378443865E-3</v>
      </c>
      <c r="DI17" s="401">
        <v>1.1547005383792516E-2</v>
      </c>
      <c r="DJ17" s="401">
        <v>1.5011106998930272E-2</v>
      </c>
      <c r="DK17" s="401">
        <v>1.8475208614068026E-2</v>
      </c>
      <c r="DL17" s="401">
        <v>1.8475208614068026E-2</v>
      </c>
      <c r="DM17" s="401">
        <v>2.1939310229205779E-2</v>
      </c>
      <c r="DN17" s="401">
        <v>2.4826061575153911E-2</v>
      </c>
      <c r="DO17" s="401">
        <v>2.6558112382722786E-2</v>
      </c>
      <c r="DP17" s="401">
        <v>2.7712812921102038E-2</v>
      </c>
      <c r="DQ17" s="401">
        <v>2.7712812921102038E-2</v>
      </c>
      <c r="DR17" s="401">
        <v>2.598076211353316E-2</v>
      </c>
      <c r="DS17" s="401">
        <v>2.2516660498395406E-2</v>
      </c>
      <c r="DT17" s="401">
        <v>1.7897858344878399E-2</v>
      </c>
      <c r="DU17" s="420">
        <v>1.3279056191361393E-2</v>
      </c>
    </row>
    <row r="18" spans="2:125" ht="15.75">
      <c r="B18" s="424" t="s">
        <v>452</v>
      </c>
      <c r="C18" s="401">
        <v>8.0829037686547603E-3</v>
      </c>
      <c r="D18" s="401">
        <v>7.5055534994651358E-3</v>
      </c>
      <c r="E18" s="401">
        <v>7.5055534994651358E-3</v>
      </c>
      <c r="F18" s="401">
        <v>6.9282032302755096E-3</v>
      </c>
      <c r="G18" s="401">
        <v>6.3508529610858833E-3</v>
      </c>
      <c r="H18" s="401">
        <v>6.3508529610858833E-3</v>
      </c>
      <c r="I18" s="401">
        <v>5.7735026918962571E-3</v>
      </c>
      <c r="J18" s="401">
        <v>5.1961524227066326E-3</v>
      </c>
      <c r="K18" s="401">
        <v>5.1961524227066326E-3</v>
      </c>
      <c r="L18" s="401">
        <v>4.6188021535170064E-3</v>
      </c>
      <c r="M18" s="401">
        <v>4.6188021535170064E-3</v>
      </c>
      <c r="N18" s="401">
        <v>4.6188021535170064E-3</v>
      </c>
      <c r="O18" s="401">
        <v>4.6188021535170064E-3</v>
      </c>
      <c r="P18" s="401">
        <v>4.6188021535170064E-3</v>
      </c>
      <c r="Q18" s="401">
        <v>4.041451884327381E-3</v>
      </c>
      <c r="R18" s="401">
        <v>4.041451884327381E-3</v>
      </c>
      <c r="S18" s="401">
        <v>4.041451884327381E-3</v>
      </c>
      <c r="T18" s="401">
        <v>4.041451884327381E-3</v>
      </c>
      <c r="U18" s="401">
        <v>4.041451884327381E-3</v>
      </c>
      <c r="V18" s="401">
        <v>4.041451884327381E-3</v>
      </c>
      <c r="W18" s="401">
        <v>4.041451884327381E-3</v>
      </c>
      <c r="X18" s="401">
        <v>4.041451884327381E-3</v>
      </c>
      <c r="Y18" s="401">
        <v>4.041451884327381E-3</v>
      </c>
      <c r="Z18" s="401">
        <v>4.041451884327381E-3</v>
      </c>
      <c r="AA18" s="401">
        <v>4.041451884327381E-3</v>
      </c>
      <c r="AB18" s="401">
        <v>4.041451884327381E-3</v>
      </c>
      <c r="AC18" s="401">
        <v>3.4641016151377548E-3</v>
      </c>
      <c r="AD18" s="401">
        <v>3.4641016151377548E-3</v>
      </c>
      <c r="AE18" s="401">
        <v>3.4641016151377548E-3</v>
      </c>
      <c r="AF18" s="401">
        <v>3.4641016151377548E-3</v>
      </c>
      <c r="AG18" s="401">
        <v>3.4641016151377548E-3</v>
      </c>
      <c r="AH18" s="401">
        <v>3.4641016151377548E-3</v>
      </c>
      <c r="AI18" s="401">
        <v>3.4641016151377548E-3</v>
      </c>
      <c r="AJ18" s="401">
        <v>3.4641016151377548E-3</v>
      </c>
      <c r="AK18" s="401">
        <v>3.4641016151377548E-3</v>
      </c>
      <c r="AL18" s="401">
        <v>3.4641016151377548E-3</v>
      </c>
      <c r="AM18" s="401">
        <v>3.4641016151377548E-3</v>
      </c>
      <c r="AN18" s="401">
        <v>3.4641016151377548E-3</v>
      </c>
      <c r="AO18" s="401">
        <v>2.886751345948129E-3</v>
      </c>
      <c r="AP18" s="401">
        <v>2.886751345948129E-3</v>
      </c>
      <c r="AQ18" s="401">
        <v>2.886751345948129E-3</v>
      </c>
      <c r="AR18" s="401">
        <v>2.886751345948129E-3</v>
      </c>
      <c r="AS18" s="401">
        <v>2.886751345948129E-3</v>
      </c>
      <c r="AT18" s="401">
        <v>2.3094010767585032E-3</v>
      </c>
      <c r="AU18" s="401">
        <v>2.3094010767585032E-3</v>
      </c>
      <c r="AV18" s="401">
        <v>2.3094010767585032E-3</v>
      </c>
      <c r="AW18" s="401">
        <v>2.3094010767585032E-3</v>
      </c>
      <c r="AX18" s="401">
        <v>2.3094010767585032E-3</v>
      </c>
      <c r="AY18" s="401">
        <v>1.7320508075688774E-3</v>
      </c>
      <c r="AZ18" s="401">
        <v>1.7320508075688774E-3</v>
      </c>
      <c r="BA18" s="401">
        <v>1.7320508075688774E-3</v>
      </c>
      <c r="BB18" s="401">
        <v>1.7320508075688774E-3</v>
      </c>
      <c r="BC18" s="401">
        <v>1.1547005383792516E-3</v>
      </c>
      <c r="BD18" s="401">
        <v>1.1547005383792516E-3</v>
      </c>
      <c r="BE18" s="401">
        <v>1.1547005383792516E-3</v>
      </c>
      <c r="BF18" s="401">
        <v>5.773502691896258E-4</v>
      </c>
      <c r="BG18" s="401">
        <v>5.773502691896258E-4</v>
      </c>
      <c r="BH18" s="401">
        <v>5.773502691896258E-4</v>
      </c>
      <c r="BI18" s="401">
        <v>5.773502691896258E-4</v>
      </c>
      <c r="BJ18" s="401">
        <v>5.773502691896258E-4</v>
      </c>
      <c r="BK18" s="401">
        <v>5.773502691896258E-4</v>
      </c>
      <c r="BL18" s="401">
        <v>1.1547005383792516E-3</v>
      </c>
      <c r="BM18" s="401">
        <v>1.1547005383792516E-3</v>
      </c>
      <c r="BN18" s="401">
        <v>1.7320508075688774E-3</v>
      </c>
      <c r="BO18" s="401">
        <v>1.7320508075688774E-3</v>
      </c>
      <c r="BP18" s="401">
        <v>2.3094010767585032E-3</v>
      </c>
      <c r="BQ18" s="401">
        <v>2.3094010767585032E-3</v>
      </c>
      <c r="BR18" s="401">
        <v>2.886751345948129E-3</v>
      </c>
      <c r="BS18" s="401">
        <v>2.886751345948129E-3</v>
      </c>
      <c r="BT18" s="401">
        <v>3.4641016151377548E-3</v>
      </c>
      <c r="BU18" s="401">
        <v>3.4641016151377548E-3</v>
      </c>
      <c r="BV18" s="401">
        <v>4.041451884327381E-3</v>
      </c>
      <c r="BW18" s="401">
        <v>4.6188021535170064E-3</v>
      </c>
      <c r="BX18" s="401">
        <v>4.6188021535170064E-3</v>
      </c>
      <c r="BY18" s="401">
        <v>5.1961524227066326E-3</v>
      </c>
      <c r="BZ18" s="401">
        <v>5.7735026918962571E-3</v>
      </c>
      <c r="CA18" s="401">
        <v>6.3508529610858833E-3</v>
      </c>
      <c r="CB18" s="401">
        <v>6.9282032302755096E-3</v>
      </c>
      <c r="CC18" s="401">
        <v>6.9282032302755096E-3</v>
      </c>
      <c r="CD18" s="401">
        <v>7.5055534994651358E-3</v>
      </c>
      <c r="CE18" s="401">
        <v>8.0829037686547603E-3</v>
      </c>
      <c r="CF18" s="401">
        <v>8.6602540378443865E-3</v>
      </c>
      <c r="CG18" s="401">
        <v>9.2376043070340128E-3</v>
      </c>
      <c r="CH18" s="401">
        <v>9.814954576223639E-3</v>
      </c>
      <c r="CI18" s="401">
        <v>1.0392304845413265E-2</v>
      </c>
      <c r="CJ18" s="401">
        <v>1.096965511460289E-2</v>
      </c>
      <c r="CK18" s="401">
        <v>1.2124355652982142E-2</v>
      </c>
      <c r="CL18" s="401">
        <v>1.2701705922171768E-2</v>
      </c>
      <c r="CM18" s="401">
        <v>1.3279056191361393E-2</v>
      </c>
      <c r="CN18" s="401">
        <v>1.3856406460551019E-2</v>
      </c>
      <c r="CO18" s="401">
        <v>1.5011106998930272E-2</v>
      </c>
      <c r="CP18" s="401">
        <v>1.5588457268119896E-2</v>
      </c>
      <c r="CQ18" s="401">
        <v>1.674315780649915E-2</v>
      </c>
      <c r="CR18" s="401">
        <v>1.7320508075688777E-2</v>
      </c>
      <c r="CS18" s="401">
        <v>1.8475208614068026E-2</v>
      </c>
      <c r="CT18" s="401">
        <v>1.9052558883257652E-2</v>
      </c>
      <c r="CU18" s="401">
        <v>1.9629909152447278E-2</v>
      </c>
      <c r="CV18" s="401">
        <v>2.0207259421636904E-2</v>
      </c>
      <c r="CW18" s="401">
        <v>2.078460969082653E-2</v>
      </c>
      <c r="CX18" s="401">
        <v>2.1361959960016153E-2</v>
      </c>
      <c r="CY18" s="401">
        <v>2.078460969082653E-2</v>
      </c>
      <c r="CZ18" s="401">
        <v>2.0207259421636904E-2</v>
      </c>
      <c r="DA18" s="401">
        <v>1.9052558883257652E-2</v>
      </c>
      <c r="DB18" s="401">
        <v>1.7320508075688777E-2</v>
      </c>
      <c r="DC18" s="401">
        <v>1.4433756729740645E-2</v>
      </c>
      <c r="DD18" s="401">
        <v>9.814954576223639E-3</v>
      </c>
      <c r="DE18" s="401">
        <v>4.041451884327381E-3</v>
      </c>
      <c r="DF18" s="401">
        <v>4.041451884327381E-3</v>
      </c>
      <c r="DG18" s="401">
        <v>1.4433756729740645E-2</v>
      </c>
      <c r="DH18" s="401">
        <v>2.6558112382722786E-2</v>
      </c>
      <c r="DI18" s="406">
        <v>4.214656965084268E-2</v>
      </c>
      <c r="DJ18" s="406">
        <v>6.0621778264910706E-2</v>
      </c>
      <c r="DK18" s="406">
        <v>8.3715789032495741E-2</v>
      </c>
      <c r="DL18" s="401">
        <v>8.1983738224926855E-2</v>
      </c>
      <c r="DM18" s="401">
        <v>9.8726896031426023E-2</v>
      </c>
      <c r="DN18" s="401">
        <v>0.11489270356873554</v>
      </c>
      <c r="DO18" s="401">
        <v>0.12759440949090731</v>
      </c>
      <c r="DP18" s="401">
        <v>0.13452261272118282</v>
      </c>
      <c r="DQ18" s="401">
        <v>0.13336791218280356</v>
      </c>
      <c r="DR18" s="401">
        <v>0.12239825706820066</v>
      </c>
      <c r="DS18" s="401">
        <v>9.9881596569805262E-2</v>
      </c>
      <c r="DT18" s="401">
        <v>7.216878364870323E-2</v>
      </c>
      <c r="DU18" s="420">
        <v>5.7735026918962581E-2</v>
      </c>
    </row>
    <row r="19" spans="2:125" ht="15.75">
      <c r="B19" s="424" t="s">
        <v>472</v>
      </c>
      <c r="C19" s="401">
        <v>2.3094010767585032E-3</v>
      </c>
      <c r="D19" s="401">
        <v>1.7320508075688774E-3</v>
      </c>
      <c r="E19" s="401">
        <v>1.7320508075688774E-3</v>
      </c>
      <c r="F19" s="401">
        <v>1.7320508075688774E-3</v>
      </c>
      <c r="G19" s="401">
        <v>1.7320508075688774E-3</v>
      </c>
      <c r="H19" s="401">
        <v>1.7320508075688774E-3</v>
      </c>
      <c r="I19" s="401">
        <v>1.1547005383792516E-3</v>
      </c>
      <c r="J19" s="401">
        <v>1.1547005383792516E-3</v>
      </c>
      <c r="K19" s="401">
        <v>1.1547005383792516E-3</v>
      </c>
      <c r="L19" s="401">
        <v>1.1547005383792516E-3</v>
      </c>
      <c r="M19" s="401">
        <v>1.1547005383792516E-3</v>
      </c>
      <c r="N19" s="401">
        <v>1.1547005383792516E-3</v>
      </c>
      <c r="O19" s="401">
        <v>1.1547005383792516E-3</v>
      </c>
      <c r="P19" s="401">
        <v>1.1547005383792516E-3</v>
      </c>
      <c r="Q19" s="401">
        <v>1.1547005383792516E-3</v>
      </c>
      <c r="R19" s="401">
        <v>1.1547005383792516E-3</v>
      </c>
      <c r="S19" s="401">
        <v>1.1547005383792516E-3</v>
      </c>
      <c r="T19" s="401">
        <v>1.1547005383792516E-3</v>
      </c>
      <c r="U19" s="401">
        <v>1.1547005383792516E-3</v>
      </c>
      <c r="V19" s="401">
        <v>1.1547005383792516E-3</v>
      </c>
      <c r="W19" s="401">
        <v>1.1547005383792516E-3</v>
      </c>
      <c r="X19" s="401">
        <v>1.1547005383792516E-3</v>
      </c>
      <c r="Y19" s="401">
        <v>1.1547005383792516E-3</v>
      </c>
      <c r="Z19" s="401">
        <v>1.1547005383792516E-3</v>
      </c>
      <c r="AA19" s="401">
        <v>5.773502691896258E-4</v>
      </c>
      <c r="AB19" s="401">
        <v>5.773502691896258E-4</v>
      </c>
      <c r="AC19" s="401">
        <v>5.773502691896258E-4</v>
      </c>
      <c r="AD19" s="401">
        <v>5.773502691896258E-4</v>
      </c>
      <c r="AE19" s="401">
        <v>5.773502691896258E-4</v>
      </c>
      <c r="AF19" s="401">
        <v>5.773502691896258E-4</v>
      </c>
      <c r="AG19" s="401">
        <v>5.773502691896258E-4</v>
      </c>
      <c r="AH19" s="401">
        <v>5.773502691896258E-4</v>
      </c>
      <c r="AI19" s="401">
        <v>5.773502691896258E-4</v>
      </c>
      <c r="AJ19" s="401">
        <v>5.773502691896258E-4</v>
      </c>
      <c r="AK19" s="401">
        <v>5.773502691896258E-4</v>
      </c>
      <c r="AL19" s="401">
        <v>5.773502691896258E-4</v>
      </c>
      <c r="AM19" s="401">
        <v>5.773502691896258E-4</v>
      </c>
      <c r="AN19" s="401">
        <v>5.773502691896258E-4</v>
      </c>
      <c r="AO19" s="401">
        <v>5.773502691896258E-4</v>
      </c>
      <c r="AP19" s="401">
        <v>5.773502691896258E-4</v>
      </c>
      <c r="AQ19" s="401">
        <v>5.773502691896258E-4</v>
      </c>
      <c r="AR19" s="401">
        <v>5.773502691896258E-4</v>
      </c>
      <c r="AS19" s="401">
        <v>5.773502691896258E-4</v>
      </c>
      <c r="AT19" s="401">
        <v>5.773502691896258E-4</v>
      </c>
      <c r="AU19" s="401">
        <v>5.773502691896258E-4</v>
      </c>
      <c r="AV19" s="401">
        <v>5.773502691896258E-4</v>
      </c>
      <c r="AW19" s="401">
        <v>5.773502691896258E-4</v>
      </c>
      <c r="AX19" s="401">
        <v>5.773502691896258E-4</v>
      </c>
      <c r="AY19" s="401">
        <v>5.773502691896258E-4</v>
      </c>
      <c r="AZ19" s="401">
        <v>5.773502691896258E-4</v>
      </c>
      <c r="BA19" s="401">
        <v>5.773502691896258E-4</v>
      </c>
      <c r="BB19" s="401">
        <v>5.773502691896258E-4</v>
      </c>
      <c r="BC19" s="401">
        <v>5.773502691896258E-4</v>
      </c>
      <c r="BD19" s="401">
        <v>5.773502691896258E-4</v>
      </c>
      <c r="BE19" s="401">
        <v>5.773502691896258E-4</v>
      </c>
      <c r="BF19" s="401">
        <v>5.773502691896258E-4</v>
      </c>
      <c r="BG19" s="401">
        <v>5.773502691896258E-4</v>
      </c>
      <c r="BH19" s="401">
        <v>5.773502691896258E-4</v>
      </c>
      <c r="BI19" s="401">
        <v>5.773502691896258E-4</v>
      </c>
      <c r="BJ19" s="401">
        <v>5.773502691896258E-4</v>
      </c>
      <c r="BK19" s="401">
        <v>5.773502691896258E-4</v>
      </c>
      <c r="BL19" s="401">
        <v>5.773502691896258E-4</v>
      </c>
      <c r="BM19" s="401">
        <v>5.773502691896258E-4</v>
      </c>
      <c r="BN19" s="401">
        <v>5.773502691896258E-4</v>
      </c>
      <c r="BO19" s="401">
        <v>5.773502691896258E-4</v>
      </c>
      <c r="BP19" s="401">
        <v>5.773502691896258E-4</v>
      </c>
      <c r="BQ19" s="401">
        <v>5.773502691896258E-4</v>
      </c>
      <c r="BR19" s="401">
        <v>5.773502691896258E-4</v>
      </c>
      <c r="BS19" s="401">
        <v>5.773502691896258E-4</v>
      </c>
      <c r="BT19" s="401">
        <v>5.773502691896258E-4</v>
      </c>
      <c r="BU19" s="401">
        <v>5.773502691896258E-4</v>
      </c>
      <c r="BV19" s="401">
        <v>5.773502691896258E-4</v>
      </c>
      <c r="BW19" s="401">
        <v>5.773502691896258E-4</v>
      </c>
      <c r="BX19" s="401">
        <v>1.1547005383792516E-3</v>
      </c>
      <c r="BY19" s="401">
        <v>1.1547005383792516E-3</v>
      </c>
      <c r="BZ19" s="401">
        <v>1.1547005383792516E-3</v>
      </c>
      <c r="CA19" s="401">
        <v>1.1547005383792516E-3</v>
      </c>
      <c r="CB19" s="401">
        <v>1.1547005383792516E-3</v>
      </c>
      <c r="CC19" s="401">
        <v>1.1547005383792516E-3</v>
      </c>
      <c r="CD19" s="401">
        <v>1.1547005383792516E-3</v>
      </c>
      <c r="CE19" s="401">
        <v>1.1547005383792516E-3</v>
      </c>
      <c r="CF19" s="401">
        <v>1.7320508075688774E-3</v>
      </c>
      <c r="CG19" s="401">
        <v>1.7320508075688774E-3</v>
      </c>
      <c r="CH19" s="401">
        <v>1.7320508075688774E-3</v>
      </c>
      <c r="CI19" s="401">
        <v>1.7320508075688774E-3</v>
      </c>
      <c r="CJ19" s="401">
        <v>1.7320508075688774E-3</v>
      </c>
      <c r="CK19" s="401">
        <v>1.7320508075688774E-3</v>
      </c>
      <c r="CL19" s="401">
        <v>2.3094010767585032E-3</v>
      </c>
      <c r="CM19" s="401">
        <v>2.3094010767585032E-3</v>
      </c>
      <c r="CN19" s="401">
        <v>2.3094010767585032E-3</v>
      </c>
      <c r="CO19" s="401">
        <v>2.3094010767585032E-3</v>
      </c>
      <c r="CP19" s="401">
        <v>2.3094010767585032E-3</v>
      </c>
      <c r="CQ19" s="401">
        <v>2.3094010767585032E-3</v>
      </c>
      <c r="CR19" s="401">
        <v>2.3094010767585032E-3</v>
      </c>
      <c r="CS19" s="401">
        <v>2.886751345948129E-3</v>
      </c>
      <c r="CT19" s="401">
        <v>2.886751345948129E-3</v>
      </c>
      <c r="CU19" s="401">
        <v>2.886751345948129E-3</v>
      </c>
      <c r="CV19" s="401">
        <v>2.886751345948129E-3</v>
      </c>
      <c r="CW19" s="401">
        <v>2.886751345948129E-3</v>
      </c>
      <c r="CX19" s="401">
        <v>2.3094010767585032E-3</v>
      </c>
      <c r="CY19" s="401">
        <v>2.3094010767585032E-3</v>
      </c>
      <c r="CZ19" s="401">
        <v>2.3094010767585032E-3</v>
      </c>
      <c r="DA19" s="401">
        <v>1.7320508075688774E-3</v>
      </c>
      <c r="DB19" s="401">
        <v>1.1547005383792516E-3</v>
      </c>
      <c r="DC19" s="401">
        <v>5.773502691896258E-4</v>
      </c>
      <c r="DD19" s="401">
        <v>1.1547005383792516E-3</v>
      </c>
      <c r="DE19" s="401">
        <v>2.3094010767585032E-3</v>
      </c>
      <c r="DF19" s="401">
        <v>4.041451884327381E-3</v>
      </c>
      <c r="DG19" s="401">
        <v>6.3508529610858833E-3</v>
      </c>
      <c r="DH19" s="401">
        <v>8.6602540378443865E-3</v>
      </c>
      <c r="DI19" s="400">
        <v>1.1547005383792516E-2</v>
      </c>
      <c r="DJ19" s="400">
        <v>1.5011106998930272E-2</v>
      </c>
      <c r="DK19" s="400">
        <v>1.8475208614068026E-2</v>
      </c>
      <c r="DL19" s="401">
        <v>1.8475208614068026E-2</v>
      </c>
      <c r="DM19" s="401">
        <v>2.1939310229205779E-2</v>
      </c>
      <c r="DN19" s="401">
        <v>2.4826061575153911E-2</v>
      </c>
      <c r="DO19" s="401">
        <v>2.6558112382722786E-2</v>
      </c>
      <c r="DP19" s="401">
        <v>2.7712812921102038E-2</v>
      </c>
      <c r="DQ19" s="401">
        <v>2.7712812921102038E-2</v>
      </c>
      <c r="DR19" s="401">
        <v>2.598076211353316E-2</v>
      </c>
      <c r="DS19" s="401">
        <v>2.2516660498395406E-2</v>
      </c>
      <c r="DT19" s="401">
        <v>1.7897858344878399E-2</v>
      </c>
      <c r="DU19" s="420">
        <v>1.3279056191361393E-2</v>
      </c>
    </row>
    <row r="20" spans="2:125" ht="15.75">
      <c r="B20" s="424" t="s">
        <v>454</v>
      </c>
      <c r="C20" s="401">
        <v>2.886751345948129E-3</v>
      </c>
      <c r="D20" s="401">
        <v>2.3094010767585032E-3</v>
      </c>
      <c r="E20" s="401">
        <v>2.3094010767585032E-3</v>
      </c>
      <c r="F20" s="401">
        <v>2.3094010767585032E-3</v>
      </c>
      <c r="G20" s="401">
        <v>2.3094010767585032E-3</v>
      </c>
      <c r="H20" s="401">
        <v>1.7320508075688774E-3</v>
      </c>
      <c r="I20" s="401">
        <v>1.7320508075688774E-3</v>
      </c>
      <c r="J20" s="401">
        <v>1.7320508075688774E-3</v>
      </c>
      <c r="K20" s="401">
        <v>1.7320508075688774E-3</v>
      </c>
      <c r="L20" s="401">
        <v>1.1547005383792516E-3</v>
      </c>
      <c r="M20" s="401">
        <v>1.1547005383792516E-3</v>
      </c>
      <c r="N20" s="401">
        <v>1.1547005383792516E-3</v>
      </c>
      <c r="O20" s="401">
        <v>1.1547005383792516E-3</v>
      </c>
      <c r="P20" s="401">
        <v>1.1547005383792516E-3</v>
      </c>
      <c r="Q20" s="401">
        <v>1.1547005383792516E-3</v>
      </c>
      <c r="R20" s="401">
        <v>1.1547005383792516E-3</v>
      </c>
      <c r="S20" s="401">
        <v>1.1547005383792516E-3</v>
      </c>
      <c r="T20" s="401">
        <v>1.1547005383792516E-3</v>
      </c>
      <c r="U20" s="401">
        <v>1.1547005383792516E-3</v>
      </c>
      <c r="V20" s="401">
        <v>1.1547005383792516E-3</v>
      </c>
      <c r="W20" s="401">
        <v>1.1547005383792516E-3</v>
      </c>
      <c r="X20" s="401">
        <v>1.1547005383792516E-3</v>
      </c>
      <c r="Y20" s="401">
        <v>1.1547005383792516E-3</v>
      </c>
      <c r="Z20" s="401">
        <v>1.1547005383792516E-3</v>
      </c>
      <c r="AA20" s="401">
        <v>1.1547005383792516E-3</v>
      </c>
      <c r="AB20" s="401">
        <v>1.1547005383792516E-3</v>
      </c>
      <c r="AC20" s="401">
        <v>1.1547005383792516E-3</v>
      </c>
      <c r="AD20" s="401">
        <v>1.1547005383792516E-3</v>
      </c>
      <c r="AE20" s="401">
        <v>1.1547005383792516E-3</v>
      </c>
      <c r="AF20" s="401">
        <v>1.1547005383792516E-3</v>
      </c>
      <c r="AG20" s="401">
        <v>1.1547005383792516E-3</v>
      </c>
      <c r="AH20" s="401">
        <v>5.773502691896258E-4</v>
      </c>
      <c r="AI20" s="401">
        <v>5.773502691896258E-4</v>
      </c>
      <c r="AJ20" s="401">
        <v>5.773502691896258E-4</v>
      </c>
      <c r="AK20" s="401">
        <v>5.773502691896258E-4</v>
      </c>
      <c r="AL20" s="401">
        <v>5.773502691896258E-4</v>
      </c>
      <c r="AM20" s="401">
        <v>5.773502691896258E-4</v>
      </c>
      <c r="AN20" s="401">
        <v>5.773502691896258E-4</v>
      </c>
      <c r="AO20" s="401">
        <v>5.773502691896258E-4</v>
      </c>
      <c r="AP20" s="401">
        <v>5.773502691896258E-4</v>
      </c>
      <c r="AQ20" s="401">
        <v>5.773502691896258E-4</v>
      </c>
      <c r="AR20" s="401">
        <v>5.773502691896258E-4</v>
      </c>
      <c r="AS20" s="401">
        <v>5.773502691896258E-4</v>
      </c>
      <c r="AT20" s="401">
        <v>5.773502691896258E-4</v>
      </c>
      <c r="AU20" s="401">
        <v>5.773502691896258E-4</v>
      </c>
      <c r="AV20" s="401">
        <v>5.773502691896258E-4</v>
      </c>
      <c r="AW20" s="401">
        <v>5.773502691896258E-4</v>
      </c>
      <c r="AX20" s="401">
        <v>5.773502691896258E-4</v>
      </c>
      <c r="AY20" s="401">
        <v>5.773502691896258E-4</v>
      </c>
      <c r="AZ20" s="401">
        <v>5.773502691896258E-4</v>
      </c>
      <c r="BA20" s="401">
        <v>5.773502691896258E-4</v>
      </c>
      <c r="BB20" s="401">
        <v>5.773502691896258E-4</v>
      </c>
      <c r="BC20" s="401">
        <v>5.773502691896258E-4</v>
      </c>
      <c r="BD20" s="401">
        <v>5.773502691896258E-4</v>
      </c>
      <c r="BE20" s="401">
        <v>5.773502691896258E-4</v>
      </c>
      <c r="BF20" s="401">
        <v>5.773502691896258E-4</v>
      </c>
      <c r="BG20" s="401">
        <v>5.773502691896258E-4</v>
      </c>
      <c r="BH20" s="401">
        <v>5.773502691896258E-4</v>
      </c>
      <c r="BI20" s="401">
        <v>5.773502691896258E-4</v>
      </c>
      <c r="BJ20" s="401">
        <v>5.773502691896258E-4</v>
      </c>
      <c r="BK20" s="401">
        <v>5.773502691896258E-4</v>
      </c>
      <c r="BL20" s="401">
        <v>5.773502691896258E-4</v>
      </c>
      <c r="BM20" s="401">
        <v>5.773502691896258E-4</v>
      </c>
      <c r="BN20" s="401">
        <v>5.773502691896258E-4</v>
      </c>
      <c r="BO20" s="401">
        <v>5.773502691896258E-4</v>
      </c>
      <c r="BP20" s="401">
        <v>5.773502691896258E-4</v>
      </c>
      <c r="BQ20" s="401">
        <v>5.773502691896258E-4</v>
      </c>
      <c r="BR20" s="401">
        <v>5.773502691896258E-4</v>
      </c>
      <c r="BS20" s="401">
        <v>5.773502691896258E-4</v>
      </c>
      <c r="BT20" s="401">
        <v>5.773502691896258E-4</v>
      </c>
      <c r="BU20" s="401">
        <v>5.773502691896258E-4</v>
      </c>
      <c r="BV20" s="401">
        <v>5.773502691896258E-4</v>
      </c>
      <c r="BW20" s="401">
        <v>5.773502691896258E-4</v>
      </c>
      <c r="BX20" s="401">
        <v>5.773502691896258E-4</v>
      </c>
      <c r="BY20" s="401">
        <v>5.773502691896258E-4</v>
      </c>
      <c r="BZ20" s="401">
        <v>5.773502691896258E-4</v>
      </c>
      <c r="CA20" s="401">
        <v>5.773502691896258E-4</v>
      </c>
      <c r="CB20" s="401">
        <v>5.773502691896258E-4</v>
      </c>
      <c r="CC20" s="401">
        <v>5.773502691896258E-4</v>
      </c>
      <c r="CD20" s="401">
        <v>5.773502691896258E-4</v>
      </c>
      <c r="CE20" s="401">
        <v>5.773502691896258E-4</v>
      </c>
      <c r="CF20" s="401">
        <v>5.773502691896258E-4</v>
      </c>
      <c r="CG20" s="401">
        <v>5.773502691896258E-4</v>
      </c>
      <c r="CH20" s="401">
        <v>5.773502691896258E-4</v>
      </c>
      <c r="CI20" s="401">
        <v>5.773502691896258E-4</v>
      </c>
      <c r="CJ20" s="401">
        <v>5.773502691896258E-4</v>
      </c>
      <c r="CK20" s="401">
        <v>5.773502691896258E-4</v>
      </c>
      <c r="CL20" s="401">
        <v>5.773502691896258E-4</v>
      </c>
      <c r="CM20" s="401">
        <v>5.773502691896258E-4</v>
      </c>
      <c r="CN20" s="401">
        <v>5.773502691896258E-4</v>
      </c>
      <c r="CO20" s="401">
        <v>5.773502691896258E-4</v>
      </c>
      <c r="CP20" s="401">
        <v>5.773502691896258E-4</v>
      </c>
      <c r="CQ20" s="401">
        <v>5.773502691896258E-4</v>
      </c>
      <c r="CR20" s="401">
        <v>5.773502691896258E-4</v>
      </c>
      <c r="CS20" s="401">
        <v>5.773502691896258E-4</v>
      </c>
      <c r="CT20" s="401">
        <v>5.773502691896258E-4</v>
      </c>
      <c r="CU20" s="401">
        <v>5.773502691896258E-4</v>
      </c>
      <c r="CV20" s="401">
        <v>5.773502691896258E-4</v>
      </c>
      <c r="CW20" s="401">
        <v>5.773502691896258E-4</v>
      </c>
      <c r="CX20" s="401">
        <v>5.773502691896258E-4</v>
      </c>
      <c r="CY20" s="401">
        <v>1.1547005383792516E-3</v>
      </c>
      <c r="CZ20" s="401">
        <v>1.1547005383792516E-3</v>
      </c>
      <c r="DA20" s="401">
        <v>1.1547005383792516E-3</v>
      </c>
      <c r="DB20" s="401">
        <v>1.7320508075688774E-3</v>
      </c>
      <c r="DC20" s="401">
        <v>1.7320508075688774E-3</v>
      </c>
      <c r="DD20" s="401">
        <v>2.3094010767585032E-3</v>
      </c>
      <c r="DE20" s="401">
        <v>2.3094010767585032E-3</v>
      </c>
      <c r="DF20" s="401">
        <v>2.886751345948129E-3</v>
      </c>
      <c r="DG20" s="401">
        <v>3.4641016151377548E-3</v>
      </c>
      <c r="DH20" s="401">
        <v>4.041451884327381E-3</v>
      </c>
      <c r="DI20" s="400">
        <v>5.1961524227066326E-3</v>
      </c>
      <c r="DJ20" s="400">
        <v>5.7735026918962571E-3</v>
      </c>
      <c r="DK20" s="400">
        <v>6.3508529610858833E-3</v>
      </c>
      <c r="DL20" s="401">
        <v>6.9282032302755096E-3</v>
      </c>
      <c r="DM20" s="401">
        <v>7.5055534994651358E-3</v>
      </c>
      <c r="DN20" s="401">
        <v>8.0829037686547603E-3</v>
      </c>
      <c r="DO20" s="401">
        <v>8.0829037686547603E-3</v>
      </c>
      <c r="DP20" s="401">
        <v>8.0829037686547603E-3</v>
      </c>
      <c r="DQ20" s="401">
        <v>8.0829037686547603E-3</v>
      </c>
      <c r="DR20" s="401">
        <v>8.0829037686547603E-3</v>
      </c>
      <c r="DS20" s="401">
        <v>7.5055534994651358E-3</v>
      </c>
      <c r="DT20" s="401">
        <v>6.9282032302755096E-3</v>
      </c>
      <c r="DU20" s="420">
        <v>6.9282032302755096E-3</v>
      </c>
    </row>
    <row r="21" spans="2:125">
      <c r="B21" s="424" t="s">
        <v>464</v>
      </c>
      <c r="C21" s="407">
        <v>3.4641016151377548E-3</v>
      </c>
      <c r="D21" s="407">
        <v>2.886751345948129E-3</v>
      </c>
      <c r="E21" s="407">
        <v>2.886751345948129E-3</v>
      </c>
      <c r="F21" s="407">
        <v>2.3094010767585032E-3</v>
      </c>
      <c r="G21" s="407">
        <v>2.3094010767585032E-3</v>
      </c>
      <c r="H21" s="407">
        <v>2.3094010767585032E-3</v>
      </c>
      <c r="I21" s="407">
        <v>1.7320508075688774E-3</v>
      </c>
      <c r="J21" s="407">
        <v>1.7320508075688774E-3</v>
      </c>
      <c r="K21" s="407">
        <v>1.7320508075688774E-3</v>
      </c>
      <c r="L21" s="407">
        <v>1.7320508075688774E-3</v>
      </c>
      <c r="M21" s="407">
        <v>1.1547005383792516E-3</v>
      </c>
      <c r="N21" s="407">
        <v>1.1547005383792516E-3</v>
      </c>
      <c r="O21" s="407">
        <v>1.1547005383792516E-3</v>
      </c>
      <c r="P21" s="407">
        <v>1.1547005383792516E-3</v>
      </c>
      <c r="Q21" s="407">
        <v>1.1547005383792516E-3</v>
      </c>
      <c r="R21" s="407">
        <v>1.1547005383792516E-3</v>
      </c>
      <c r="S21" s="407">
        <v>1.1547005383792516E-3</v>
      </c>
      <c r="T21" s="407">
        <v>1.1547005383792516E-3</v>
      </c>
      <c r="U21" s="407">
        <v>1.1547005383792516E-3</v>
      </c>
      <c r="V21" s="407">
        <v>1.1547005383792516E-3</v>
      </c>
      <c r="W21" s="407">
        <v>1.1547005383792516E-3</v>
      </c>
      <c r="X21" s="407">
        <v>1.1547005383792516E-3</v>
      </c>
      <c r="Y21" s="407">
        <v>1.1547005383792516E-3</v>
      </c>
      <c r="Z21" s="407">
        <v>1.1547005383792516E-3</v>
      </c>
      <c r="AA21" s="407">
        <v>1.1547005383792516E-3</v>
      </c>
      <c r="AB21" s="407">
        <v>1.1547005383792516E-3</v>
      </c>
      <c r="AC21" s="407">
        <v>5.773502691896258E-4</v>
      </c>
      <c r="AD21" s="407">
        <v>5.773502691896258E-4</v>
      </c>
      <c r="AE21" s="407">
        <v>5.773502691896258E-4</v>
      </c>
      <c r="AF21" s="407">
        <v>5.773502691896258E-4</v>
      </c>
      <c r="AG21" s="407">
        <v>5.773502691896258E-4</v>
      </c>
      <c r="AH21" s="407">
        <v>5.773502691896258E-4</v>
      </c>
      <c r="AI21" s="407">
        <v>5.773502691896258E-4</v>
      </c>
      <c r="AJ21" s="407">
        <v>5.773502691896258E-4</v>
      </c>
      <c r="AK21" s="407">
        <v>5.773502691896258E-4</v>
      </c>
      <c r="AL21" s="407">
        <v>5.773502691896258E-4</v>
      </c>
      <c r="AM21" s="407">
        <v>5.773502691896258E-4</v>
      </c>
      <c r="AN21" s="407">
        <v>5.773502691896258E-4</v>
      </c>
      <c r="AO21" s="407">
        <v>5.773502691896258E-4</v>
      </c>
      <c r="AP21" s="407">
        <v>5.773502691896258E-4</v>
      </c>
      <c r="AQ21" s="407">
        <v>5.773502691896258E-4</v>
      </c>
      <c r="AR21" s="407">
        <v>5.773502691896258E-4</v>
      </c>
      <c r="AS21" s="407">
        <v>5.773502691896258E-4</v>
      </c>
      <c r="AT21" s="407">
        <v>5.773502691896258E-4</v>
      </c>
      <c r="AU21" s="407">
        <v>5.773502691896258E-4</v>
      </c>
      <c r="AV21" s="407">
        <v>5.773502691896258E-4</v>
      </c>
      <c r="AW21" s="407">
        <v>5.773502691896258E-4</v>
      </c>
      <c r="AX21" s="407">
        <v>5.773502691896258E-4</v>
      </c>
      <c r="AY21" s="407">
        <v>5.773502691896258E-4</v>
      </c>
      <c r="AZ21" s="407">
        <v>5.773502691896258E-4</v>
      </c>
      <c r="BA21" s="407">
        <v>5.773502691896258E-4</v>
      </c>
      <c r="BB21" s="407">
        <v>5.773502691896258E-4</v>
      </c>
      <c r="BC21" s="407">
        <v>5.773502691896258E-4</v>
      </c>
      <c r="BD21" s="407">
        <v>5.773502691896258E-4</v>
      </c>
      <c r="BE21" s="407">
        <v>1.1547005383792516E-3</v>
      </c>
      <c r="BF21" s="407">
        <v>1.1547005383792516E-3</v>
      </c>
      <c r="BG21" s="407">
        <v>1.1547005383792516E-3</v>
      </c>
      <c r="BH21" s="407">
        <v>1.1547005383792516E-3</v>
      </c>
      <c r="BI21" s="407">
        <v>1.1547005383792516E-3</v>
      </c>
      <c r="BJ21" s="407">
        <v>1.1547005383792516E-3</v>
      </c>
      <c r="BK21" s="407">
        <v>1.1547005383792516E-3</v>
      </c>
      <c r="BL21" s="407">
        <v>1.1547005383792516E-3</v>
      </c>
      <c r="BM21" s="407">
        <v>1.7320508075688774E-3</v>
      </c>
      <c r="BN21" s="407">
        <v>1.7320508075688774E-3</v>
      </c>
      <c r="BO21" s="407">
        <v>1.7320508075688774E-3</v>
      </c>
      <c r="BP21" s="407">
        <v>1.7320508075688774E-3</v>
      </c>
      <c r="BQ21" s="407">
        <v>1.7320508075688774E-3</v>
      </c>
      <c r="BR21" s="407">
        <v>2.3094010767585032E-3</v>
      </c>
      <c r="BS21" s="407">
        <v>2.3094010767585032E-3</v>
      </c>
      <c r="BT21" s="407">
        <v>2.3094010767585032E-3</v>
      </c>
      <c r="BU21" s="407">
        <v>2.3094010767585032E-3</v>
      </c>
      <c r="BV21" s="407">
        <v>2.3094010767585032E-3</v>
      </c>
      <c r="BW21" s="407">
        <v>2.886751345948129E-3</v>
      </c>
      <c r="BX21" s="407">
        <v>2.886751345948129E-3</v>
      </c>
      <c r="BY21" s="407">
        <v>2.886751345948129E-3</v>
      </c>
      <c r="BZ21" s="407">
        <v>3.4641016151377548E-3</v>
      </c>
      <c r="CA21" s="407">
        <v>3.4641016151377548E-3</v>
      </c>
      <c r="CB21" s="407">
        <v>3.4641016151377548E-3</v>
      </c>
      <c r="CC21" s="407">
        <v>4.041451884327381E-3</v>
      </c>
      <c r="CD21" s="407">
        <v>4.041451884327381E-3</v>
      </c>
      <c r="CE21" s="407">
        <v>4.041451884327381E-3</v>
      </c>
      <c r="CF21" s="407">
        <v>4.6188021535170064E-3</v>
      </c>
      <c r="CG21" s="407">
        <v>4.6188021535170064E-3</v>
      </c>
      <c r="CH21" s="407">
        <v>5.1961524227066326E-3</v>
      </c>
      <c r="CI21" s="407">
        <v>5.1961524227066326E-3</v>
      </c>
      <c r="CJ21" s="407">
        <v>5.7735026918962571E-3</v>
      </c>
      <c r="CK21" s="407">
        <v>5.7735026918962571E-3</v>
      </c>
      <c r="CL21" s="407">
        <v>6.3508529610858833E-3</v>
      </c>
      <c r="CM21" s="407">
        <v>6.3508529610858833E-3</v>
      </c>
      <c r="CN21" s="407">
        <v>6.9282032302755096E-3</v>
      </c>
      <c r="CO21" s="407">
        <v>7.5055534994651358E-3</v>
      </c>
      <c r="CP21" s="407">
        <v>7.5055534994651358E-3</v>
      </c>
      <c r="CQ21" s="407">
        <v>8.0829037686547603E-3</v>
      </c>
      <c r="CR21" s="407">
        <v>8.0829037686547603E-3</v>
      </c>
      <c r="CS21" s="407">
        <v>8.6602540378443865E-3</v>
      </c>
      <c r="CT21" s="407">
        <v>9.2376043070340128E-3</v>
      </c>
      <c r="CU21" s="407">
        <v>9.2376043070340128E-3</v>
      </c>
      <c r="CV21" s="407">
        <v>9.814954576223639E-3</v>
      </c>
      <c r="CW21" s="407">
        <v>9.814954576223639E-3</v>
      </c>
      <c r="CX21" s="407">
        <v>9.814954576223639E-3</v>
      </c>
      <c r="CY21" s="407">
        <v>1.0392304845413265E-2</v>
      </c>
      <c r="CZ21" s="407">
        <v>9.814954576223639E-3</v>
      </c>
      <c r="DA21" s="407">
        <v>9.814954576223639E-3</v>
      </c>
      <c r="DB21" s="407">
        <v>9.2376043070340128E-3</v>
      </c>
      <c r="DC21" s="407">
        <v>8.6602540378443865E-3</v>
      </c>
      <c r="DD21" s="407">
        <v>6.9282032302755096E-3</v>
      </c>
      <c r="DE21" s="407">
        <v>5.1961524227066326E-3</v>
      </c>
      <c r="DF21" s="407">
        <v>2.3094010767585032E-3</v>
      </c>
      <c r="DG21" s="407">
        <v>2.3094010767585032E-3</v>
      </c>
      <c r="DH21" s="407">
        <v>8.0829037686547603E-3</v>
      </c>
      <c r="DI21" s="406">
        <v>1.5011106998930272E-2</v>
      </c>
      <c r="DJ21" s="406">
        <v>2.4826061575153911E-2</v>
      </c>
      <c r="DK21" s="406">
        <v>3.6950417228136051E-2</v>
      </c>
      <c r="DL21" s="407">
        <v>1.1547005383792516E-3</v>
      </c>
      <c r="DM21" s="407">
        <v>4.041451884327381E-3</v>
      </c>
      <c r="DN21" s="407">
        <v>9.814954576223639E-3</v>
      </c>
      <c r="DO21" s="407">
        <v>1.5011106998930272E-2</v>
      </c>
      <c r="DP21" s="407">
        <v>2.078460969082653E-2</v>
      </c>
      <c r="DQ21" s="407">
        <v>2.598076211353316E-2</v>
      </c>
      <c r="DR21" s="407">
        <v>3.1176914536239792E-2</v>
      </c>
      <c r="DS21" s="407">
        <v>3.6373066958946425E-2</v>
      </c>
      <c r="DT21" s="407">
        <v>4.214656965084268E-2</v>
      </c>
      <c r="DU21" s="425">
        <v>4.9074772881118195E-2</v>
      </c>
    </row>
    <row r="22" spans="2:125">
      <c r="B22" s="424" t="s">
        <v>465</v>
      </c>
      <c r="C22" s="401">
        <v>0.59755752861126266</v>
      </c>
      <c r="D22" s="401">
        <v>0.48670627692685453</v>
      </c>
      <c r="E22" s="401">
        <v>0.3937528835873248</v>
      </c>
      <c r="F22" s="401">
        <v>0.31869734859267346</v>
      </c>
      <c r="G22" s="401">
        <v>0.24941531628991834</v>
      </c>
      <c r="H22" s="401">
        <v>0.20669139636988604</v>
      </c>
      <c r="I22" s="401">
        <v>0.16627687752661222</v>
      </c>
      <c r="J22" s="401">
        <v>0.13452261272118282</v>
      </c>
      <c r="K22" s="401">
        <v>0.10796450033846003</v>
      </c>
      <c r="L22" s="401">
        <v>8.6025190109254246E-2</v>
      </c>
      <c r="M22" s="401">
        <v>6.9859382571944725E-2</v>
      </c>
      <c r="N22" s="401">
        <v>6.6395280956806968E-2</v>
      </c>
      <c r="O22" s="401">
        <v>6.3508529610858844E-2</v>
      </c>
      <c r="P22" s="401">
        <v>5.9467077726531453E-2</v>
      </c>
      <c r="Q22" s="401">
        <v>5.7735026918962581E-2</v>
      </c>
      <c r="R22" s="401">
        <v>5.3693575034635198E-2</v>
      </c>
      <c r="S22" s="401">
        <v>5.2538874496255945E-2</v>
      </c>
      <c r="T22" s="401">
        <v>4.9652123150307821E-2</v>
      </c>
      <c r="U22" s="401">
        <v>4.7342722073549316E-2</v>
      </c>
      <c r="V22" s="401">
        <v>4.4455970727601185E-2</v>
      </c>
      <c r="W22" s="401">
        <v>4.214656965084268E-2</v>
      </c>
      <c r="X22" s="401">
        <v>3.9837168574084182E-2</v>
      </c>
      <c r="Y22" s="401">
        <v>3.9259818304894556E-2</v>
      </c>
      <c r="Z22" s="401">
        <v>3.6950417228136051E-2</v>
      </c>
      <c r="AA22" s="401">
        <v>3.4641016151377546E-2</v>
      </c>
      <c r="AB22" s="401">
        <v>3.3486315612998301E-2</v>
      </c>
      <c r="AC22" s="401">
        <v>3.1754264805429422E-2</v>
      </c>
      <c r="AD22" s="401">
        <v>3.0599564267050166E-2</v>
      </c>
      <c r="AE22" s="401">
        <v>2.8867513459481291E-2</v>
      </c>
      <c r="AF22" s="401">
        <v>2.7712812921102038E-2</v>
      </c>
      <c r="AG22" s="401">
        <v>2.598076211353316E-2</v>
      </c>
      <c r="AH22" s="401">
        <v>2.598076211353316E-2</v>
      </c>
      <c r="AI22" s="401">
        <v>2.4248711305964284E-2</v>
      </c>
      <c r="AJ22" s="401">
        <v>2.3671361036774658E-2</v>
      </c>
      <c r="AK22" s="401">
        <v>2.2516660498395406E-2</v>
      </c>
      <c r="AL22" s="401">
        <v>2.2516660498395406E-2</v>
      </c>
      <c r="AM22" s="401">
        <v>2.078460969082653E-2</v>
      </c>
      <c r="AN22" s="401">
        <v>1.9052558883257652E-2</v>
      </c>
      <c r="AO22" s="401">
        <v>1.8475208614068026E-2</v>
      </c>
      <c r="AP22" s="401">
        <v>1.7897858344878399E-2</v>
      </c>
      <c r="AQ22" s="401">
        <v>1.7320508075688777E-2</v>
      </c>
      <c r="AR22" s="401">
        <v>1.5588457268119896E-2</v>
      </c>
      <c r="AS22" s="401">
        <v>1.4433756729740645E-2</v>
      </c>
      <c r="AT22" s="401">
        <v>1.5011106998930272E-2</v>
      </c>
      <c r="AU22" s="401">
        <v>1.5011106998930272E-2</v>
      </c>
      <c r="AV22" s="401">
        <v>1.5011106998930272E-2</v>
      </c>
      <c r="AW22" s="401">
        <v>1.2701705922171768E-2</v>
      </c>
      <c r="AX22" s="401">
        <v>1.1547005383792516E-2</v>
      </c>
      <c r="AY22" s="401">
        <v>1.1547005383792516E-2</v>
      </c>
      <c r="AZ22" s="401">
        <v>1.2124355652982142E-2</v>
      </c>
      <c r="BA22" s="401">
        <v>1.0392304845413265E-2</v>
      </c>
      <c r="BB22" s="401">
        <v>1.096965511460289E-2</v>
      </c>
      <c r="BC22" s="401">
        <v>9.814954576223639E-3</v>
      </c>
      <c r="BD22" s="401">
        <v>9.2376043070340128E-3</v>
      </c>
      <c r="BE22" s="401">
        <v>8.0829037686547603E-3</v>
      </c>
      <c r="BF22" s="401">
        <v>8.6602540378443865E-3</v>
      </c>
      <c r="BG22" s="401">
        <v>7.5055534994651358E-3</v>
      </c>
      <c r="BH22" s="401">
        <v>8.0829037686547603E-3</v>
      </c>
      <c r="BI22" s="401">
        <v>7.5055534994651358E-3</v>
      </c>
      <c r="BJ22" s="401">
        <v>5.7735026918962571E-3</v>
      </c>
      <c r="BK22" s="401">
        <v>6.9282032302755096E-3</v>
      </c>
      <c r="BL22" s="401">
        <v>5.7735026918962571E-3</v>
      </c>
      <c r="BM22" s="401">
        <v>6.3508529610858833E-3</v>
      </c>
      <c r="BN22" s="401">
        <v>5.1961524227066326E-3</v>
      </c>
      <c r="BO22" s="401">
        <v>5.7735026918962571E-3</v>
      </c>
      <c r="BP22" s="401">
        <v>5.7735026918962571E-3</v>
      </c>
      <c r="BQ22" s="401">
        <v>6.9282032302755096E-3</v>
      </c>
      <c r="BR22" s="401">
        <v>6.3508529610858833E-3</v>
      </c>
      <c r="BS22" s="401">
        <v>5.1961524227066326E-3</v>
      </c>
      <c r="BT22" s="401">
        <v>6.3508529610858833E-3</v>
      </c>
      <c r="BU22" s="401">
        <v>6.9282032302755096E-3</v>
      </c>
      <c r="BV22" s="401">
        <v>5.7735026918962571E-3</v>
      </c>
      <c r="BW22" s="401">
        <v>6.9282032302755096E-3</v>
      </c>
      <c r="BX22" s="401">
        <v>9.814954576223639E-3</v>
      </c>
      <c r="BY22" s="401">
        <v>6.9282032302755096E-3</v>
      </c>
      <c r="BZ22" s="401">
        <v>9.814954576223639E-3</v>
      </c>
      <c r="CA22" s="401">
        <v>9.2376043070340128E-3</v>
      </c>
      <c r="CB22" s="401">
        <v>1.1547005383792516E-2</v>
      </c>
      <c r="CC22" s="401">
        <v>9.2376043070340128E-3</v>
      </c>
      <c r="CD22" s="401">
        <v>1.1547005383792516E-2</v>
      </c>
      <c r="CE22" s="401">
        <v>1.1547005383792516E-2</v>
      </c>
      <c r="CF22" s="401">
        <v>1.3856406460551019E-2</v>
      </c>
      <c r="CG22" s="401">
        <v>1.5588457268119896E-2</v>
      </c>
      <c r="CH22" s="401">
        <v>1.2124355652982142E-2</v>
      </c>
      <c r="CI22" s="401">
        <v>1.7320508075688777E-2</v>
      </c>
      <c r="CJ22" s="401">
        <v>1.8475208614068026E-2</v>
      </c>
      <c r="CK22" s="401">
        <v>1.7320508075688777E-2</v>
      </c>
      <c r="CL22" s="401">
        <v>2.078460969082653E-2</v>
      </c>
      <c r="CM22" s="401">
        <v>2.4248711305964284E-2</v>
      </c>
      <c r="CN22" s="401">
        <v>2.3094010767585032E-2</v>
      </c>
      <c r="CO22" s="401">
        <v>2.7712812921102038E-2</v>
      </c>
      <c r="CP22" s="401">
        <v>2.8867513459481291E-2</v>
      </c>
      <c r="CQ22" s="401">
        <v>3.4063665882187927E-2</v>
      </c>
      <c r="CR22" s="401">
        <v>3.5218366420567172E-2</v>
      </c>
      <c r="CS22" s="401">
        <v>3.9259818304894556E-2</v>
      </c>
      <c r="CT22" s="401">
        <v>4.0414518843273808E-2</v>
      </c>
      <c r="CU22" s="401">
        <v>4.676537180435969E-2</v>
      </c>
      <c r="CV22" s="401">
        <v>5.3116224765445572E-2</v>
      </c>
      <c r="CW22" s="401">
        <v>5.7157676649772955E-2</v>
      </c>
      <c r="CX22" s="401">
        <v>6.1199128534100332E-2</v>
      </c>
      <c r="CY22" s="401">
        <v>6.8704682033565473E-2</v>
      </c>
      <c r="CZ22" s="401">
        <v>8.3715789032495741E-2</v>
      </c>
      <c r="DA22" s="401">
        <v>9.1798692801150508E-2</v>
      </c>
      <c r="DB22" s="401">
        <v>0.10507774899251189</v>
      </c>
      <c r="DC22" s="401">
        <v>0.11431535329954591</v>
      </c>
      <c r="DD22" s="401">
        <v>0.13625466352875168</v>
      </c>
      <c r="DE22" s="401">
        <v>0.15472987214281972</v>
      </c>
      <c r="DF22" s="401">
        <v>0.1628127759114745</v>
      </c>
      <c r="DG22" s="401">
        <v>0.19918584287042088</v>
      </c>
      <c r="DH22" s="401">
        <v>0.23902301144450508</v>
      </c>
      <c r="DI22" s="401">
        <v>0.28290163190291662</v>
      </c>
      <c r="DJ22" s="401">
        <v>0.41684689435490979</v>
      </c>
      <c r="DK22" s="401">
        <v>0.43763150404573636</v>
      </c>
      <c r="DL22" s="401">
        <v>0</v>
      </c>
      <c r="DM22" s="401">
        <v>0</v>
      </c>
      <c r="DN22" s="401">
        <v>0</v>
      </c>
      <c r="DO22" s="401">
        <v>0</v>
      </c>
      <c r="DP22" s="401">
        <v>0</v>
      </c>
      <c r="DQ22" s="401">
        <v>0</v>
      </c>
      <c r="DR22" s="401">
        <v>0</v>
      </c>
      <c r="DS22" s="401">
        <v>0</v>
      </c>
      <c r="DT22" s="401">
        <v>0</v>
      </c>
      <c r="DU22" s="420">
        <v>0</v>
      </c>
    </row>
    <row r="23" spans="2:125">
      <c r="B23" s="424" t="s">
        <v>31</v>
      </c>
      <c r="C23" s="401">
        <v>5.773502691896258E-4</v>
      </c>
      <c r="D23" s="401">
        <v>5.773502691896258E-4</v>
      </c>
      <c r="E23" s="401">
        <v>5.773502691896258E-4</v>
      </c>
      <c r="F23" s="401">
        <v>5.773502691896258E-4</v>
      </c>
      <c r="G23" s="401">
        <v>5.773502691896258E-4</v>
      </c>
      <c r="H23" s="401">
        <v>5.773502691896258E-4</v>
      </c>
      <c r="I23" s="401">
        <v>5.773502691896258E-4</v>
      </c>
      <c r="J23" s="401">
        <v>5.773502691896258E-4</v>
      </c>
      <c r="K23" s="401">
        <v>5.773502691896258E-4</v>
      </c>
      <c r="L23" s="401">
        <v>5.773502691896258E-4</v>
      </c>
      <c r="M23" s="401">
        <v>5.773502691896258E-4</v>
      </c>
      <c r="N23" s="401">
        <v>5.773502691896258E-4</v>
      </c>
      <c r="O23" s="401">
        <v>5.773502691896258E-4</v>
      </c>
      <c r="P23" s="401">
        <v>5.773502691896258E-4</v>
      </c>
      <c r="Q23" s="401">
        <v>5.773502691896258E-4</v>
      </c>
      <c r="R23" s="401">
        <v>5.773502691896258E-4</v>
      </c>
      <c r="S23" s="401">
        <v>5.773502691896258E-4</v>
      </c>
      <c r="T23" s="401">
        <v>1.1547005383792516E-3</v>
      </c>
      <c r="U23" s="401">
        <v>1.1547005383792516E-3</v>
      </c>
      <c r="V23" s="401">
        <v>1.1547005383792516E-3</v>
      </c>
      <c r="W23" s="401">
        <v>1.1547005383792516E-3</v>
      </c>
      <c r="X23" s="401">
        <v>1.1547005383792516E-3</v>
      </c>
      <c r="Y23" s="401">
        <v>1.1547005383792516E-3</v>
      </c>
      <c r="Z23" s="401">
        <v>1.1547005383792516E-3</v>
      </c>
      <c r="AA23" s="401">
        <v>1.1547005383792516E-3</v>
      </c>
      <c r="AB23" s="401">
        <v>1.1547005383792516E-3</v>
      </c>
      <c r="AC23" s="401">
        <v>1.1547005383792516E-3</v>
      </c>
      <c r="AD23" s="401">
        <v>1.1547005383792516E-3</v>
      </c>
      <c r="AE23" s="401">
        <v>1.1547005383792516E-3</v>
      </c>
      <c r="AF23" s="401">
        <v>1.1547005383792516E-3</v>
      </c>
      <c r="AG23" s="401">
        <v>1.1547005383792516E-3</v>
      </c>
      <c r="AH23" s="401">
        <v>1.1547005383792516E-3</v>
      </c>
      <c r="AI23" s="401">
        <v>1.1547005383792516E-3</v>
      </c>
      <c r="AJ23" s="401">
        <v>1.1547005383792516E-3</v>
      </c>
      <c r="AK23" s="401">
        <v>1.1547005383792516E-3</v>
      </c>
      <c r="AL23" s="401">
        <v>1.1547005383792516E-3</v>
      </c>
      <c r="AM23" s="401">
        <v>1.1547005383792516E-3</v>
      </c>
      <c r="AN23" s="401">
        <v>1.1547005383792516E-3</v>
      </c>
      <c r="AO23" s="401">
        <v>1.7320508075688774E-3</v>
      </c>
      <c r="AP23" s="401">
        <v>1.7320508075688774E-3</v>
      </c>
      <c r="AQ23" s="401">
        <v>1.7320508075688774E-3</v>
      </c>
      <c r="AR23" s="401">
        <v>1.7320508075688774E-3</v>
      </c>
      <c r="AS23" s="401">
        <v>1.7320508075688774E-3</v>
      </c>
      <c r="AT23" s="401">
        <v>1.7320508075688774E-3</v>
      </c>
      <c r="AU23" s="401">
        <v>1.7320508075688774E-3</v>
      </c>
      <c r="AV23" s="401">
        <v>1.7320508075688774E-3</v>
      </c>
      <c r="AW23" s="401">
        <v>2.3094010767585032E-3</v>
      </c>
      <c r="AX23" s="401">
        <v>2.3094010767585032E-3</v>
      </c>
      <c r="AY23" s="401">
        <v>2.3094010767585032E-3</v>
      </c>
      <c r="AZ23" s="401">
        <v>2.3094010767585032E-3</v>
      </c>
      <c r="BA23" s="401">
        <v>2.3094010767585032E-3</v>
      </c>
      <c r="BB23" s="401">
        <v>2.3094010767585032E-3</v>
      </c>
      <c r="BC23" s="401">
        <v>2.886751345948129E-3</v>
      </c>
      <c r="BD23" s="401">
        <v>2.886751345948129E-3</v>
      </c>
      <c r="BE23" s="401">
        <v>2.886751345948129E-3</v>
      </c>
      <c r="BF23" s="401">
        <v>2.886751345948129E-3</v>
      </c>
      <c r="BG23" s="401">
        <v>2.886751345948129E-3</v>
      </c>
      <c r="BH23" s="401">
        <v>3.4641016151377548E-3</v>
      </c>
      <c r="BI23" s="401">
        <v>3.4641016151377548E-3</v>
      </c>
      <c r="BJ23" s="401">
        <v>3.4641016151377548E-3</v>
      </c>
      <c r="BK23" s="401">
        <v>4.041451884327381E-3</v>
      </c>
      <c r="BL23" s="401">
        <v>4.041451884327381E-3</v>
      </c>
      <c r="BM23" s="401">
        <v>4.041451884327381E-3</v>
      </c>
      <c r="BN23" s="401">
        <v>4.6188021535170064E-3</v>
      </c>
      <c r="BO23" s="401">
        <v>4.6188021535170064E-3</v>
      </c>
      <c r="BP23" s="401">
        <v>4.6188021535170064E-3</v>
      </c>
      <c r="BQ23" s="401">
        <v>5.1961524227066326E-3</v>
      </c>
      <c r="BR23" s="401">
        <v>5.1961524227066326E-3</v>
      </c>
      <c r="BS23" s="401">
        <v>5.7735026918962571E-3</v>
      </c>
      <c r="BT23" s="401">
        <v>5.7735026918962571E-3</v>
      </c>
      <c r="BU23" s="401">
        <v>6.3508529610858833E-3</v>
      </c>
      <c r="BV23" s="401">
        <v>6.9282032302755096E-3</v>
      </c>
      <c r="BW23" s="401">
        <v>6.9282032302755096E-3</v>
      </c>
      <c r="BX23" s="401">
        <v>7.5055534994651358E-3</v>
      </c>
      <c r="BY23" s="401">
        <v>8.0829037686547603E-3</v>
      </c>
      <c r="BZ23" s="401">
        <v>8.6602540378443865E-3</v>
      </c>
      <c r="CA23" s="401">
        <v>8.6602540378443865E-3</v>
      </c>
      <c r="CB23" s="401">
        <v>9.2376043070340128E-3</v>
      </c>
      <c r="CC23" s="401">
        <v>9.814954576223639E-3</v>
      </c>
      <c r="CD23" s="401">
        <v>1.0392304845413265E-2</v>
      </c>
      <c r="CE23" s="401">
        <v>1.096965511460289E-2</v>
      </c>
      <c r="CF23" s="401">
        <v>1.2124355652982142E-2</v>
      </c>
      <c r="CG23" s="401">
        <v>1.2701705922171768E-2</v>
      </c>
      <c r="CH23" s="401">
        <v>1.3279056191361393E-2</v>
      </c>
      <c r="CI23" s="401">
        <v>1.4433756729740645E-2</v>
      </c>
      <c r="CJ23" s="401">
        <v>1.5011106998930272E-2</v>
      </c>
      <c r="CK23" s="401">
        <v>1.6165807537309524E-2</v>
      </c>
      <c r="CL23" s="401">
        <v>1.7320508075688777E-2</v>
      </c>
      <c r="CM23" s="401">
        <v>1.8475208614068026E-2</v>
      </c>
      <c r="CN23" s="401">
        <v>1.9629909152447278E-2</v>
      </c>
      <c r="CO23" s="401">
        <v>2.078460969082653E-2</v>
      </c>
      <c r="CP23" s="401">
        <v>2.2516660498395406E-2</v>
      </c>
      <c r="CQ23" s="401">
        <v>2.3671361036774658E-2</v>
      </c>
      <c r="CR23" s="401">
        <v>2.5403411844343533E-2</v>
      </c>
      <c r="CS23" s="401">
        <v>2.7135462651912412E-2</v>
      </c>
      <c r="CT23" s="401">
        <v>2.8290163190291664E-2</v>
      </c>
      <c r="CU23" s="401">
        <v>3.0599564267050166E-2</v>
      </c>
      <c r="CV23" s="401">
        <v>3.2908965343808674E-2</v>
      </c>
      <c r="CW23" s="401">
        <v>3.4641016151377546E-2</v>
      </c>
      <c r="CX23" s="401">
        <v>3.6950417228136051E-2</v>
      </c>
      <c r="CY23" s="401">
        <v>3.9259818304894556E-2</v>
      </c>
      <c r="CZ23" s="401">
        <v>4.0991869112463435E-2</v>
      </c>
      <c r="DA23" s="401">
        <v>4.2723919920032306E-2</v>
      </c>
      <c r="DB23" s="401">
        <v>4.3301270189221933E-2</v>
      </c>
      <c r="DC23" s="401">
        <v>4.4455970727601185E-2</v>
      </c>
      <c r="DD23" s="401">
        <v>4.3878620458411559E-2</v>
      </c>
      <c r="DE23" s="401">
        <v>4.2723919920032306E-2</v>
      </c>
      <c r="DF23" s="401">
        <v>4.1569219381653054E-2</v>
      </c>
      <c r="DG23" s="401">
        <v>4.0414518843273808E-2</v>
      </c>
      <c r="DH23" s="401">
        <v>4.1569219381653054E-2</v>
      </c>
      <c r="DI23" s="401">
        <v>4.9074772881118195E-2</v>
      </c>
      <c r="DJ23" s="401">
        <v>6.9282032302755092E-2</v>
      </c>
      <c r="DK23" s="401">
        <v>0.11316065276116666</v>
      </c>
      <c r="DL23" s="401">
        <v>6.2353829072479584E-2</v>
      </c>
      <c r="DM23" s="401">
        <v>6.9859382571944725E-2</v>
      </c>
      <c r="DN23" s="401">
        <v>8.429313930168536E-2</v>
      </c>
      <c r="DO23" s="401">
        <v>0.10680979980008078</v>
      </c>
      <c r="DP23" s="401">
        <v>0.13509996299037244</v>
      </c>
      <c r="DQ23" s="401">
        <v>0.16396747644985371</v>
      </c>
      <c r="DR23" s="401">
        <v>0.19572174125528316</v>
      </c>
      <c r="DS23" s="401">
        <v>0.22978540713747109</v>
      </c>
      <c r="DT23" s="401">
        <v>0.27597342867264113</v>
      </c>
      <c r="DU23" s="420">
        <v>0.40703193977868618</v>
      </c>
    </row>
    <row r="24" spans="2:125">
      <c r="B24" s="424" t="s">
        <v>437</v>
      </c>
      <c r="C24" s="401">
        <v>5.773502691896258E-4</v>
      </c>
      <c r="D24" s="401">
        <v>5.773502691896258E-4</v>
      </c>
      <c r="E24" s="401">
        <v>5.773502691896258E-4</v>
      </c>
      <c r="F24" s="401">
        <v>5.773502691896258E-4</v>
      </c>
      <c r="G24" s="401">
        <v>5.773502691896258E-4</v>
      </c>
      <c r="H24" s="401">
        <v>5.773502691896258E-4</v>
      </c>
      <c r="I24" s="401">
        <v>5.773502691896258E-4</v>
      </c>
      <c r="J24" s="401">
        <v>5.773502691896258E-4</v>
      </c>
      <c r="K24" s="401">
        <v>5.773502691896258E-4</v>
      </c>
      <c r="L24" s="401">
        <v>5.773502691896258E-4</v>
      </c>
      <c r="M24" s="401">
        <v>5.773502691896258E-4</v>
      </c>
      <c r="N24" s="401">
        <v>5.773502691896258E-4</v>
      </c>
      <c r="O24" s="401">
        <v>5.773502691896258E-4</v>
      </c>
      <c r="P24" s="401">
        <v>5.773502691896258E-4</v>
      </c>
      <c r="Q24" s="401">
        <v>5.773502691896258E-4</v>
      </c>
      <c r="R24" s="401">
        <v>5.773502691896258E-4</v>
      </c>
      <c r="S24" s="401">
        <v>5.773502691896258E-4</v>
      </c>
      <c r="T24" s="401">
        <v>5.773502691896258E-4</v>
      </c>
      <c r="U24" s="401">
        <v>5.773502691896258E-4</v>
      </c>
      <c r="V24" s="401">
        <v>5.773502691896258E-4</v>
      </c>
      <c r="W24" s="401">
        <v>5.773502691896258E-4</v>
      </c>
      <c r="X24" s="401">
        <v>5.773502691896258E-4</v>
      </c>
      <c r="Y24" s="401">
        <v>5.773502691896258E-4</v>
      </c>
      <c r="Z24" s="401">
        <v>5.773502691896258E-4</v>
      </c>
      <c r="AA24" s="401">
        <v>1.1547005383792516E-3</v>
      </c>
      <c r="AB24" s="401">
        <v>1.1547005383792516E-3</v>
      </c>
      <c r="AC24" s="401">
        <v>1.1547005383792516E-3</v>
      </c>
      <c r="AD24" s="401">
        <v>1.1547005383792516E-3</v>
      </c>
      <c r="AE24" s="401">
        <v>1.1547005383792516E-3</v>
      </c>
      <c r="AF24" s="401">
        <v>1.1547005383792516E-3</v>
      </c>
      <c r="AG24" s="401">
        <v>1.1547005383792516E-3</v>
      </c>
      <c r="AH24" s="401">
        <v>1.1547005383792516E-3</v>
      </c>
      <c r="AI24" s="401">
        <v>1.1547005383792516E-3</v>
      </c>
      <c r="AJ24" s="401">
        <v>1.1547005383792516E-3</v>
      </c>
      <c r="AK24" s="401">
        <v>1.1547005383792516E-3</v>
      </c>
      <c r="AL24" s="401">
        <v>1.1547005383792516E-3</v>
      </c>
      <c r="AM24" s="401">
        <v>1.7320508075688774E-3</v>
      </c>
      <c r="AN24" s="401">
        <v>1.7320508075688774E-3</v>
      </c>
      <c r="AO24" s="401">
        <v>1.7320508075688774E-3</v>
      </c>
      <c r="AP24" s="401">
        <v>1.7320508075688774E-3</v>
      </c>
      <c r="AQ24" s="401">
        <v>1.7320508075688774E-3</v>
      </c>
      <c r="AR24" s="401">
        <v>1.7320508075688774E-3</v>
      </c>
      <c r="AS24" s="401">
        <v>1.7320508075688774E-3</v>
      </c>
      <c r="AT24" s="401">
        <v>2.3094010767585032E-3</v>
      </c>
      <c r="AU24" s="401">
        <v>2.3094010767585032E-3</v>
      </c>
      <c r="AV24" s="401">
        <v>2.3094010767585032E-3</v>
      </c>
      <c r="AW24" s="401">
        <v>2.3094010767585032E-3</v>
      </c>
      <c r="AX24" s="401">
        <v>2.3094010767585032E-3</v>
      </c>
      <c r="AY24" s="401">
        <v>2.886751345948129E-3</v>
      </c>
      <c r="AZ24" s="401">
        <v>2.886751345948129E-3</v>
      </c>
      <c r="BA24" s="401">
        <v>2.886751345948129E-3</v>
      </c>
      <c r="BB24" s="401">
        <v>2.886751345948129E-3</v>
      </c>
      <c r="BC24" s="401">
        <v>3.4641016151377548E-3</v>
      </c>
      <c r="BD24" s="401">
        <v>3.4641016151377548E-3</v>
      </c>
      <c r="BE24" s="401">
        <v>3.4641016151377548E-3</v>
      </c>
      <c r="BF24" s="401">
        <v>4.041451884327381E-3</v>
      </c>
      <c r="BG24" s="401">
        <v>4.041451884327381E-3</v>
      </c>
      <c r="BH24" s="401">
        <v>4.6188021535170064E-3</v>
      </c>
      <c r="BI24" s="401">
        <v>4.6188021535170064E-3</v>
      </c>
      <c r="BJ24" s="401">
        <v>4.6188021535170064E-3</v>
      </c>
      <c r="BK24" s="401">
        <v>5.1961524227066326E-3</v>
      </c>
      <c r="BL24" s="401">
        <v>5.1961524227066326E-3</v>
      </c>
      <c r="BM24" s="401">
        <v>5.7735026918962571E-3</v>
      </c>
      <c r="BN24" s="401">
        <v>5.7735026918962571E-3</v>
      </c>
      <c r="BO24" s="401">
        <v>6.3508529610858833E-3</v>
      </c>
      <c r="BP24" s="401">
        <v>6.9282032302755096E-3</v>
      </c>
      <c r="BQ24" s="401">
        <v>6.9282032302755096E-3</v>
      </c>
      <c r="BR24" s="401">
        <v>7.5055534994651358E-3</v>
      </c>
      <c r="BS24" s="401">
        <v>8.0829037686547603E-3</v>
      </c>
      <c r="BT24" s="401">
        <v>8.0829037686547603E-3</v>
      </c>
      <c r="BU24" s="401">
        <v>8.6602540378443865E-3</v>
      </c>
      <c r="BV24" s="401">
        <v>9.2376043070340128E-3</v>
      </c>
      <c r="BW24" s="401">
        <v>9.814954576223639E-3</v>
      </c>
      <c r="BX24" s="401">
        <v>1.0392304845413265E-2</v>
      </c>
      <c r="BY24" s="401">
        <v>1.096965511460289E-2</v>
      </c>
      <c r="BZ24" s="401">
        <v>1.1547005383792516E-2</v>
      </c>
      <c r="CA24" s="401">
        <v>1.2124355652982142E-2</v>
      </c>
      <c r="CB24" s="401">
        <v>1.2701705922171768E-2</v>
      </c>
      <c r="CC24" s="401">
        <v>1.3279056191361393E-2</v>
      </c>
      <c r="CD24" s="401">
        <v>1.4433756729740645E-2</v>
      </c>
      <c r="CE24" s="401">
        <v>1.5011106998930272E-2</v>
      </c>
      <c r="CF24" s="401">
        <v>1.5588457268119896E-2</v>
      </c>
      <c r="CG24" s="401">
        <v>1.674315780649915E-2</v>
      </c>
      <c r="CH24" s="401">
        <v>1.7320508075688777E-2</v>
      </c>
      <c r="CI24" s="401">
        <v>1.8475208614068026E-2</v>
      </c>
      <c r="CJ24" s="401">
        <v>1.9052558883257652E-2</v>
      </c>
      <c r="CK24" s="401">
        <v>2.0207259421636904E-2</v>
      </c>
      <c r="CL24" s="401">
        <v>2.078460969082653E-2</v>
      </c>
      <c r="CM24" s="401">
        <v>2.1939310229205779E-2</v>
      </c>
      <c r="CN24" s="401">
        <v>2.2516660498395406E-2</v>
      </c>
      <c r="CO24" s="401">
        <v>2.3671361036774658E-2</v>
      </c>
      <c r="CP24" s="401">
        <v>2.4248711305964284E-2</v>
      </c>
      <c r="CQ24" s="401">
        <v>2.4826061575153911E-2</v>
      </c>
      <c r="CR24" s="401">
        <v>2.5403411844343533E-2</v>
      </c>
      <c r="CS24" s="401">
        <v>2.598076211353316E-2</v>
      </c>
      <c r="CT24" s="401">
        <v>2.6558112382722786E-2</v>
      </c>
      <c r="CU24" s="401">
        <v>2.6558112382722786E-2</v>
      </c>
      <c r="CV24" s="401">
        <v>2.6558112382722786E-2</v>
      </c>
      <c r="CW24" s="401">
        <v>2.598076211353316E-2</v>
      </c>
      <c r="CX24" s="401">
        <v>2.4826061575153911E-2</v>
      </c>
      <c r="CY24" s="401">
        <v>2.3671361036774658E-2</v>
      </c>
      <c r="CZ24" s="401">
        <v>2.1361959960016153E-2</v>
      </c>
      <c r="DA24" s="401">
        <v>1.9052558883257652E-2</v>
      </c>
      <c r="DB24" s="401">
        <v>1.6165807537309524E-2</v>
      </c>
      <c r="DC24" s="401">
        <v>1.3279056191361393E-2</v>
      </c>
      <c r="DD24" s="401">
        <v>9.814954576223639E-3</v>
      </c>
      <c r="DE24" s="401">
        <v>7.5055534994651358E-3</v>
      </c>
      <c r="DF24" s="401">
        <v>7.5055534994651358E-3</v>
      </c>
      <c r="DG24" s="401">
        <v>1.1547005383792516E-2</v>
      </c>
      <c r="DH24" s="401">
        <v>2.2516660498395406E-2</v>
      </c>
      <c r="DI24" s="401">
        <v>4.3878620458411559E-2</v>
      </c>
      <c r="DJ24" s="401">
        <v>7.9096986878978745E-2</v>
      </c>
      <c r="DK24" s="401">
        <v>0.13048116083685543</v>
      </c>
      <c r="DL24" s="401">
        <v>1.7320508075688774E-3</v>
      </c>
      <c r="DM24" s="401">
        <v>1.674315780649915E-2</v>
      </c>
      <c r="DN24" s="401">
        <v>3.4063665882187927E-2</v>
      </c>
      <c r="DO24" s="401">
        <v>4.9074772881118195E-2</v>
      </c>
      <c r="DP24" s="401">
        <v>5.7735026918962581E-2</v>
      </c>
      <c r="DQ24" s="401">
        <v>5.9467077726531453E-2</v>
      </c>
      <c r="DR24" s="401">
        <v>5.4270925303824824E-2</v>
      </c>
      <c r="DS24" s="401">
        <v>4.5610671265980438E-2</v>
      </c>
      <c r="DT24" s="401">
        <v>3.1176914536239792E-2</v>
      </c>
      <c r="DU24" s="420">
        <v>1.0392304845413265E-2</v>
      </c>
    </row>
    <row r="25" spans="2:125">
      <c r="B25" s="424" t="s">
        <v>438</v>
      </c>
      <c r="C25" s="402">
        <v>2.9000000000000001E-2</v>
      </c>
      <c r="D25" s="401">
        <v>2.9000000000000001E-2</v>
      </c>
      <c r="E25" s="401">
        <v>2.9000000000000001E-2</v>
      </c>
      <c r="F25" s="401">
        <v>2.9000000000000001E-2</v>
      </c>
      <c r="G25" s="401">
        <v>2.9000000000000001E-2</v>
      </c>
      <c r="H25" s="401">
        <v>2.9000000000000001E-2</v>
      </c>
      <c r="I25" s="401">
        <v>2.9000000000000001E-2</v>
      </c>
      <c r="J25" s="401">
        <v>2.9000000000000001E-2</v>
      </c>
      <c r="K25" s="401">
        <v>2.9000000000000001E-2</v>
      </c>
      <c r="L25" s="401">
        <v>2.9000000000000001E-2</v>
      </c>
      <c r="M25" s="401">
        <v>2.9000000000000001E-2</v>
      </c>
      <c r="N25" s="401">
        <v>2.9000000000000001E-2</v>
      </c>
      <c r="O25" s="401">
        <v>2.9000000000000001E-2</v>
      </c>
      <c r="P25" s="401">
        <v>2.9000000000000001E-2</v>
      </c>
      <c r="Q25" s="401">
        <v>2.9000000000000001E-2</v>
      </c>
      <c r="R25" s="401">
        <v>2.9000000000000001E-2</v>
      </c>
      <c r="S25" s="401">
        <v>2.9000000000000001E-2</v>
      </c>
      <c r="T25" s="401">
        <v>2.9000000000000001E-2</v>
      </c>
      <c r="U25" s="401">
        <v>2.9000000000000001E-2</v>
      </c>
      <c r="V25" s="401">
        <v>2.9000000000000001E-2</v>
      </c>
      <c r="W25" s="401">
        <v>2.9000000000000001E-2</v>
      </c>
      <c r="X25" s="401">
        <v>2.9000000000000001E-2</v>
      </c>
      <c r="Y25" s="401">
        <v>2.9000000000000001E-2</v>
      </c>
      <c r="Z25" s="401">
        <v>2.9000000000000001E-2</v>
      </c>
      <c r="AA25" s="401">
        <v>2.9000000000000001E-2</v>
      </c>
      <c r="AB25" s="401">
        <v>2.9000000000000001E-2</v>
      </c>
      <c r="AC25" s="401">
        <v>2.9000000000000001E-2</v>
      </c>
      <c r="AD25" s="401">
        <v>2.9000000000000001E-2</v>
      </c>
      <c r="AE25" s="401">
        <v>2.9000000000000001E-2</v>
      </c>
      <c r="AF25" s="401">
        <v>2.9000000000000001E-2</v>
      </c>
      <c r="AG25" s="401">
        <v>2.9000000000000001E-2</v>
      </c>
      <c r="AH25" s="401">
        <v>2.9000000000000001E-2</v>
      </c>
      <c r="AI25" s="401">
        <v>2.9000000000000001E-2</v>
      </c>
      <c r="AJ25" s="401">
        <v>2.9000000000000001E-2</v>
      </c>
      <c r="AK25" s="401">
        <v>2.9000000000000001E-2</v>
      </c>
      <c r="AL25" s="401">
        <v>2.9000000000000001E-2</v>
      </c>
      <c r="AM25" s="401">
        <v>2.9000000000000001E-2</v>
      </c>
      <c r="AN25" s="401">
        <v>2.9000000000000001E-2</v>
      </c>
      <c r="AO25" s="401">
        <v>2.9000000000000001E-2</v>
      </c>
      <c r="AP25" s="401">
        <v>2.9000000000000001E-2</v>
      </c>
      <c r="AQ25" s="401">
        <v>2.9000000000000001E-2</v>
      </c>
      <c r="AR25" s="401">
        <v>2.9000000000000001E-2</v>
      </c>
      <c r="AS25" s="401">
        <v>2.9000000000000001E-2</v>
      </c>
      <c r="AT25" s="401">
        <v>2.9000000000000001E-2</v>
      </c>
      <c r="AU25" s="401">
        <v>2.9000000000000001E-2</v>
      </c>
      <c r="AV25" s="401">
        <v>2.9000000000000001E-2</v>
      </c>
      <c r="AW25" s="401">
        <v>2.9000000000000001E-2</v>
      </c>
      <c r="AX25" s="401">
        <v>2.9000000000000001E-2</v>
      </c>
      <c r="AY25" s="401">
        <v>2.9000000000000001E-2</v>
      </c>
      <c r="AZ25" s="401">
        <v>2.9000000000000001E-2</v>
      </c>
      <c r="BA25" s="401">
        <v>2.9000000000000001E-2</v>
      </c>
      <c r="BB25" s="401">
        <v>2.9000000000000001E-2</v>
      </c>
      <c r="BC25" s="401">
        <v>2.9000000000000001E-2</v>
      </c>
      <c r="BD25" s="401">
        <v>2.9000000000000001E-2</v>
      </c>
      <c r="BE25" s="401">
        <v>2.9000000000000001E-2</v>
      </c>
      <c r="BF25" s="401">
        <v>2.9000000000000001E-2</v>
      </c>
      <c r="BG25" s="401">
        <v>2.9000000000000001E-2</v>
      </c>
      <c r="BH25" s="401">
        <v>2.9000000000000001E-2</v>
      </c>
      <c r="BI25" s="401">
        <v>2.9000000000000001E-2</v>
      </c>
      <c r="BJ25" s="401">
        <v>2.9000000000000001E-2</v>
      </c>
      <c r="BK25" s="401">
        <v>2.9000000000000001E-2</v>
      </c>
      <c r="BL25" s="401">
        <v>2.9000000000000001E-2</v>
      </c>
      <c r="BM25" s="401">
        <v>2.9000000000000001E-2</v>
      </c>
      <c r="BN25" s="401">
        <v>2.9000000000000001E-2</v>
      </c>
      <c r="BO25" s="401">
        <v>2.9000000000000001E-2</v>
      </c>
      <c r="BP25" s="401">
        <v>2.9000000000000001E-2</v>
      </c>
      <c r="BQ25" s="401">
        <v>2.9000000000000001E-2</v>
      </c>
      <c r="BR25" s="401">
        <v>2.9000000000000001E-2</v>
      </c>
      <c r="BS25" s="401">
        <v>2.9000000000000001E-2</v>
      </c>
      <c r="BT25" s="401">
        <v>2.9000000000000001E-2</v>
      </c>
      <c r="BU25" s="401">
        <v>2.9000000000000001E-2</v>
      </c>
      <c r="BV25" s="401">
        <v>2.9000000000000001E-2</v>
      </c>
      <c r="BW25" s="401">
        <v>2.9000000000000001E-2</v>
      </c>
      <c r="BX25" s="401">
        <v>2.9000000000000001E-2</v>
      </c>
      <c r="BY25" s="401">
        <v>2.9000000000000001E-2</v>
      </c>
      <c r="BZ25" s="401">
        <v>2.9000000000000001E-2</v>
      </c>
      <c r="CA25" s="401">
        <v>2.9000000000000001E-2</v>
      </c>
      <c r="CB25" s="401">
        <v>2.9000000000000001E-2</v>
      </c>
      <c r="CC25" s="401">
        <v>2.9000000000000001E-2</v>
      </c>
      <c r="CD25" s="401">
        <v>2.9000000000000001E-2</v>
      </c>
      <c r="CE25" s="401">
        <v>2.9000000000000001E-2</v>
      </c>
      <c r="CF25" s="401">
        <v>2.9000000000000001E-2</v>
      </c>
      <c r="CG25" s="401">
        <v>2.9000000000000001E-2</v>
      </c>
      <c r="CH25" s="401">
        <v>2.9000000000000001E-2</v>
      </c>
      <c r="CI25" s="401">
        <v>2.9000000000000001E-2</v>
      </c>
      <c r="CJ25" s="401">
        <v>2.9000000000000001E-2</v>
      </c>
      <c r="CK25" s="401">
        <v>2.9000000000000001E-2</v>
      </c>
      <c r="CL25" s="401">
        <v>2.9000000000000001E-2</v>
      </c>
      <c r="CM25" s="401">
        <v>2.9000000000000001E-2</v>
      </c>
      <c r="CN25" s="401">
        <v>2.9000000000000001E-2</v>
      </c>
      <c r="CO25" s="401">
        <v>2.9000000000000001E-2</v>
      </c>
      <c r="CP25" s="401">
        <v>2.9000000000000001E-2</v>
      </c>
      <c r="CQ25" s="401">
        <v>2.9000000000000001E-2</v>
      </c>
      <c r="CR25" s="401">
        <v>2.9000000000000001E-2</v>
      </c>
      <c r="CS25" s="401">
        <v>2.9000000000000001E-2</v>
      </c>
      <c r="CT25" s="401">
        <v>2.9000000000000001E-2</v>
      </c>
      <c r="CU25" s="401">
        <v>2.9000000000000001E-2</v>
      </c>
      <c r="CV25" s="401">
        <v>2.9000000000000001E-2</v>
      </c>
      <c r="CW25" s="401">
        <v>2.9000000000000001E-2</v>
      </c>
      <c r="CX25" s="401">
        <v>2.9000000000000001E-2</v>
      </c>
      <c r="CY25" s="401">
        <v>2.9000000000000001E-2</v>
      </c>
      <c r="CZ25" s="401">
        <v>2.9000000000000001E-2</v>
      </c>
      <c r="DA25" s="401">
        <v>2.9000000000000001E-2</v>
      </c>
      <c r="DB25" s="401">
        <v>2.9000000000000001E-2</v>
      </c>
      <c r="DC25" s="401">
        <v>2.9000000000000001E-2</v>
      </c>
      <c r="DD25" s="401">
        <v>2.9000000000000001E-2</v>
      </c>
      <c r="DE25" s="401">
        <v>2.9000000000000001E-2</v>
      </c>
      <c r="DF25" s="401">
        <v>2.9000000000000001E-2</v>
      </c>
      <c r="DG25" s="401">
        <v>2.9000000000000001E-2</v>
      </c>
      <c r="DH25" s="401">
        <v>2.9000000000000001E-2</v>
      </c>
      <c r="DI25" s="401">
        <v>2.9000000000000001E-2</v>
      </c>
      <c r="DJ25" s="401">
        <v>2.9000000000000001E-2</v>
      </c>
      <c r="DK25" s="401">
        <v>2.9000000000000001E-2</v>
      </c>
      <c r="DL25" s="401">
        <v>2.9000000000000001E-2</v>
      </c>
      <c r="DM25" s="401">
        <v>2.9000000000000001E-2</v>
      </c>
      <c r="DN25" s="401">
        <v>2.9000000000000001E-2</v>
      </c>
      <c r="DO25" s="401">
        <v>2.9000000000000001E-2</v>
      </c>
      <c r="DP25" s="401">
        <v>2.9000000000000001E-2</v>
      </c>
      <c r="DQ25" s="401">
        <v>2.9000000000000001E-2</v>
      </c>
      <c r="DR25" s="401">
        <v>2.9000000000000001E-2</v>
      </c>
      <c r="DS25" s="401">
        <v>2.9000000000000001E-2</v>
      </c>
      <c r="DT25" s="401">
        <v>2.9000000000000001E-2</v>
      </c>
      <c r="DU25" s="420">
        <v>2.9000000000000001E-2</v>
      </c>
    </row>
    <row r="26" spans="2:125" ht="15.75">
      <c r="B26" s="426" t="s">
        <v>473</v>
      </c>
      <c r="C26" s="401">
        <v>0.14050000000000001</v>
      </c>
      <c r="D26" s="401">
        <v>0.114</v>
      </c>
      <c r="E26" s="401">
        <v>9.4E-2</v>
      </c>
      <c r="F26" s="401">
        <v>7.8E-2</v>
      </c>
      <c r="G26" s="401">
        <v>0.06</v>
      </c>
      <c r="H26" s="401">
        <v>4.9500000000000002E-2</v>
      </c>
      <c r="I26" s="401">
        <v>3.95E-2</v>
      </c>
      <c r="J26" s="401">
        <v>3.2500000000000001E-2</v>
      </c>
      <c r="K26" s="401">
        <v>2.5999999999999999E-2</v>
      </c>
      <c r="L26" s="401">
        <v>0.02</v>
      </c>
      <c r="M26" s="401">
        <v>1.6500000000000001E-2</v>
      </c>
      <c r="N26" s="401">
        <v>1.55E-2</v>
      </c>
      <c r="O26" s="401">
        <v>1.5000000000000001E-2</v>
      </c>
      <c r="P26" s="401">
        <v>1.4E-2</v>
      </c>
      <c r="Q26" s="401">
        <v>1.4E-2</v>
      </c>
      <c r="R26" s="401">
        <v>1.2500000000000001E-2</v>
      </c>
      <c r="S26" s="401">
        <v>1.2500000000000001E-2</v>
      </c>
      <c r="T26" s="401">
        <v>1.15E-2</v>
      </c>
      <c r="U26" s="401">
        <v>1.0500000000000001E-2</v>
      </c>
      <c r="V26" s="401">
        <v>0.01</v>
      </c>
      <c r="W26" s="401">
        <v>9.4999999999999998E-3</v>
      </c>
      <c r="X26" s="401">
        <v>9.0000000000000011E-3</v>
      </c>
      <c r="Y26" s="401">
        <v>9.0000000000000011E-3</v>
      </c>
      <c r="Z26" s="401">
        <v>8.0000000000000002E-3</v>
      </c>
      <c r="AA26" s="401">
        <v>7.4999999999999997E-3</v>
      </c>
      <c r="AB26" s="401">
        <v>7.4999999999999997E-3</v>
      </c>
      <c r="AC26" s="401">
        <v>6.9999999999999993E-3</v>
      </c>
      <c r="AD26" s="401">
        <v>6.5000000000000006E-3</v>
      </c>
      <c r="AE26" s="401">
        <v>6.0000000000000001E-3</v>
      </c>
      <c r="AF26" s="401">
        <v>5.4999999999999997E-3</v>
      </c>
      <c r="AG26" s="401">
        <v>6.0000000000000001E-3</v>
      </c>
      <c r="AH26" s="401">
        <v>4.9999999999999992E-3</v>
      </c>
      <c r="AI26" s="401">
        <v>4.9999999999999992E-3</v>
      </c>
      <c r="AJ26" s="401">
        <v>4.9999999999999992E-3</v>
      </c>
      <c r="AK26" s="401">
        <v>4.9999999999999992E-3</v>
      </c>
      <c r="AL26" s="401">
        <v>4.5000000000000005E-3</v>
      </c>
      <c r="AM26" s="401">
        <v>4.0000000000000001E-3</v>
      </c>
      <c r="AN26" s="401">
        <v>4.5000000000000005E-3</v>
      </c>
      <c r="AO26" s="401">
        <v>4.0000000000000001E-3</v>
      </c>
      <c r="AP26" s="401">
        <v>3.5000000000000001E-3</v>
      </c>
      <c r="AQ26" s="401">
        <v>3.0000000000000001E-3</v>
      </c>
      <c r="AR26" s="401">
        <v>3.5000000000000001E-3</v>
      </c>
      <c r="AS26" s="401">
        <v>3.0000000000000001E-3</v>
      </c>
      <c r="AT26" s="401">
        <v>3.0000000000000001E-3</v>
      </c>
      <c r="AU26" s="401">
        <v>3.0000000000000001E-3</v>
      </c>
      <c r="AV26" s="401">
        <v>2.5000000000000001E-3</v>
      </c>
      <c r="AW26" s="401">
        <v>2.5000000000000001E-3</v>
      </c>
      <c r="AX26" s="401">
        <v>2.5000000000000001E-3</v>
      </c>
      <c r="AY26" s="401">
        <v>3.0000000000000001E-3</v>
      </c>
      <c r="AZ26" s="401">
        <v>2.5000000000000001E-3</v>
      </c>
      <c r="BA26" s="401">
        <v>2.5000000000000001E-3</v>
      </c>
      <c r="BB26" s="401">
        <v>2E-3</v>
      </c>
      <c r="BC26" s="401">
        <v>2E-3</v>
      </c>
      <c r="BD26" s="401">
        <v>2E-3</v>
      </c>
      <c r="BE26" s="401">
        <v>2E-3</v>
      </c>
      <c r="BF26" s="401">
        <v>2E-3</v>
      </c>
      <c r="BG26" s="401">
        <v>2E-3</v>
      </c>
      <c r="BH26" s="401">
        <v>2E-3</v>
      </c>
      <c r="BI26" s="401">
        <v>2E-3</v>
      </c>
      <c r="BJ26" s="401">
        <v>2E-3</v>
      </c>
      <c r="BK26" s="401">
        <v>2E-3</v>
      </c>
      <c r="BL26" s="401">
        <v>2E-3</v>
      </c>
      <c r="BM26" s="401">
        <v>2E-3</v>
      </c>
      <c r="BN26" s="401">
        <v>2.5000000000000001E-3</v>
      </c>
      <c r="BO26" s="401">
        <v>2E-3</v>
      </c>
      <c r="BP26" s="401">
        <v>1.5E-3</v>
      </c>
      <c r="BQ26" s="401">
        <v>2.5000000000000001E-3</v>
      </c>
      <c r="BR26" s="401">
        <v>2.5000000000000001E-3</v>
      </c>
      <c r="BS26" s="401">
        <v>2E-3</v>
      </c>
      <c r="BT26" s="401">
        <v>2E-3</v>
      </c>
      <c r="BU26" s="401">
        <v>2.5000000000000001E-3</v>
      </c>
      <c r="BV26" s="401">
        <v>2.5000000000000001E-3</v>
      </c>
      <c r="BW26" s="401">
        <v>2.5000000000000001E-3</v>
      </c>
      <c r="BX26" s="401">
        <v>2.5000000000000001E-3</v>
      </c>
      <c r="BY26" s="401">
        <v>2E-3</v>
      </c>
      <c r="BZ26" s="401">
        <v>2.5000000000000001E-3</v>
      </c>
      <c r="CA26" s="401">
        <v>2.5000000000000001E-3</v>
      </c>
      <c r="CB26" s="401">
        <v>3.5000000000000001E-3</v>
      </c>
      <c r="CC26" s="401">
        <v>3.0000000000000001E-3</v>
      </c>
      <c r="CD26" s="401">
        <v>2.5000000000000001E-3</v>
      </c>
      <c r="CE26" s="401">
        <v>2.5000000000000001E-3</v>
      </c>
      <c r="CF26" s="401">
        <v>3.5000000000000001E-3</v>
      </c>
      <c r="CG26" s="401">
        <v>3.5000000000000001E-3</v>
      </c>
      <c r="CH26" s="401">
        <v>3.0000000000000001E-3</v>
      </c>
      <c r="CI26" s="401">
        <v>3.0000000000000001E-3</v>
      </c>
      <c r="CJ26" s="401">
        <v>4.0000000000000001E-3</v>
      </c>
      <c r="CK26" s="401">
        <v>4.0000000000000001E-3</v>
      </c>
      <c r="CL26" s="401">
        <v>4.5000000000000005E-3</v>
      </c>
      <c r="CM26" s="401">
        <v>4.5000000000000005E-3</v>
      </c>
      <c r="CN26" s="401">
        <v>4.0000000000000001E-3</v>
      </c>
      <c r="CO26" s="401">
        <v>5.4999999999999997E-3</v>
      </c>
      <c r="CP26" s="401">
        <v>4.5000000000000005E-3</v>
      </c>
      <c r="CQ26" s="401">
        <v>4.5000000000000005E-3</v>
      </c>
      <c r="CR26" s="401">
        <v>4.9999999999999992E-3</v>
      </c>
      <c r="CS26" s="401">
        <v>5.4999999999999997E-3</v>
      </c>
      <c r="CT26" s="401">
        <v>6.0000000000000001E-3</v>
      </c>
      <c r="CU26" s="401">
        <v>5.4999999999999997E-3</v>
      </c>
      <c r="CV26" s="401">
        <v>6.0000000000000001E-3</v>
      </c>
      <c r="CW26" s="401">
        <v>6.5000000000000006E-3</v>
      </c>
      <c r="CX26" s="401">
        <v>6.5000000000000006E-3</v>
      </c>
      <c r="CY26" s="401">
        <v>5.4999999999999997E-3</v>
      </c>
      <c r="CZ26" s="401">
        <v>6.0000000000000001E-3</v>
      </c>
      <c r="DA26" s="401">
        <v>6.0000000000000001E-3</v>
      </c>
      <c r="DB26" s="401">
        <v>6.9999999999999993E-3</v>
      </c>
      <c r="DC26" s="401">
        <v>6.0000000000000001E-3</v>
      </c>
      <c r="DD26" s="401">
        <v>7.4999999999999997E-3</v>
      </c>
      <c r="DE26" s="401">
        <v>8.0000000000000002E-3</v>
      </c>
      <c r="DF26" s="401">
        <v>0.01</v>
      </c>
      <c r="DG26" s="401">
        <v>9.4999999999999998E-3</v>
      </c>
      <c r="DH26" s="401">
        <v>1.4E-2</v>
      </c>
      <c r="DI26" s="401">
        <v>1.6E-2</v>
      </c>
      <c r="DJ26" s="401">
        <v>1.4E-2</v>
      </c>
      <c r="DK26" s="401">
        <v>1.6500000000000001E-2</v>
      </c>
      <c r="DL26" s="401">
        <v>1.3000000000000001E-2</v>
      </c>
      <c r="DM26" s="401">
        <v>1.5000000000000001E-2</v>
      </c>
      <c r="DN26" s="401">
        <v>1.4E-2</v>
      </c>
      <c r="DO26" s="401">
        <v>2.3E-2</v>
      </c>
      <c r="DP26" s="401">
        <v>2.1999999999999999E-2</v>
      </c>
      <c r="DQ26" s="401">
        <v>2.5500000000000002E-2</v>
      </c>
      <c r="DR26" s="401">
        <v>8.8999999999999996E-2</v>
      </c>
      <c r="DS26" s="401">
        <v>3.6499999999999998E-2</v>
      </c>
      <c r="DT26" s="401">
        <v>2.1500000000000002E-2</v>
      </c>
      <c r="DU26" s="420">
        <v>1.5000000000000001E-2</v>
      </c>
    </row>
    <row r="27" spans="2:125">
      <c r="B27" s="415"/>
      <c r="C27" s="389"/>
      <c r="D27" s="389"/>
      <c r="E27" s="389"/>
      <c r="F27" s="396"/>
      <c r="G27" s="396"/>
      <c r="H27" s="396"/>
      <c r="I27" s="396"/>
      <c r="J27" s="396"/>
      <c r="K27" s="396"/>
      <c r="L27" s="396"/>
      <c r="M27" s="396"/>
      <c r="N27" s="396"/>
      <c r="O27" s="396"/>
      <c r="P27" s="396"/>
      <c r="Q27" s="396"/>
      <c r="R27" s="396"/>
      <c r="S27" s="396"/>
      <c r="T27" s="396"/>
      <c r="U27" s="396"/>
      <c r="V27" s="396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89"/>
      <c r="AL27" s="389"/>
      <c r="AM27" s="389"/>
      <c r="AN27" s="389"/>
      <c r="AO27" s="389"/>
      <c r="AP27" s="389"/>
      <c r="AQ27" s="389"/>
      <c r="AR27" s="389"/>
      <c r="AS27" s="389"/>
      <c r="AT27" s="389"/>
      <c r="AU27" s="389"/>
      <c r="AV27" s="389"/>
      <c r="AW27" s="389"/>
      <c r="AX27" s="389"/>
      <c r="AY27" s="389"/>
      <c r="AZ27" s="389"/>
      <c r="BA27" s="389"/>
      <c r="BB27" s="389"/>
      <c r="BC27" s="389"/>
      <c r="BD27" s="389"/>
      <c r="BE27" s="389"/>
      <c r="BF27" s="389"/>
      <c r="BG27" s="389"/>
      <c r="BH27" s="389"/>
      <c r="BI27" s="389"/>
      <c r="BJ27" s="389"/>
      <c r="BK27" s="389"/>
      <c r="BL27" s="389"/>
      <c r="BM27" s="389"/>
      <c r="BN27" s="389"/>
      <c r="BO27" s="389"/>
      <c r="BP27" s="389"/>
      <c r="BQ27" s="389"/>
      <c r="BR27" s="389"/>
      <c r="BS27" s="389"/>
      <c r="BT27" s="389"/>
      <c r="BU27" s="389"/>
      <c r="BV27" s="389"/>
      <c r="BW27" s="389"/>
      <c r="BX27" s="389"/>
      <c r="BY27" s="389"/>
      <c r="BZ27" s="389"/>
      <c r="CA27" s="389"/>
      <c r="CB27" s="389"/>
      <c r="CC27" s="389"/>
      <c r="CD27" s="389"/>
      <c r="CE27" s="389"/>
      <c r="CF27" s="389"/>
      <c r="CG27" s="389"/>
      <c r="CH27" s="389"/>
      <c r="CI27" s="389"/>
      <c r="CJ27" s="389"/>
      <c r="CK27" s="389"/>
      <c r="CL27" s="389"/>
      <c r="CM27" s="389"/>
      <c r="CN27" s="389"/>
      <c r="CO27" s="389"/>
      <c r="CP27" s="389"/>
      <c r="CQ27" s="389"/>
      <c r="CR27" s="389"/>
      <c r="CS27" s="389"/>
      <c r="CT27" s="389"/>
      <c r="CU27" s="389"/>
      <c r="CV27" s="389"/>
      <c r="CW27" s="389"/>
      <c r="CX27" s="389"/>
      <c r="CY27" s="389"/>
      <c r="CZ27" s="389"/>
      <c r="DA27" s="389"/>
      <c r="DB27" s="389"/>
      <c r="DC27" s="389"/>
      <c r="DD27" s="389"/>
      <c r="DE27" s="389"/>
      <c r="DF27" s="389"/>
      <c r="DG27" s="389"/>
      <c r="DH27" s="389"/>
      <c r="DI27" s="389"/>
      <c r="DJ27" s="389"/>
      <c r="DK27" s="389"/>
      <c r="DL27" s="389"/>
      <c r="DM27" s="389"/>
      <c r="DN27" s="389"/>
      <c r="DO27" s="389"/>
      <c r="DP27" s="389"/>
      <c r="DQ27" s="389"/>
      <c r="DR27" s="389"/>
      <c r="DS27" s="389"/>
      <c r="DT27" s="389"/>
      <c r="DU27" s="417"/>
    </row>
    <row r="28" spans="2:125">
      <c r="B28" s="427" t="s">
        <v>474</v>
      </c>
      <c r="C28" s="409">
        <v>0.65</v>
      </c>
      <c r="D28" s="409">
        <v>0.54</v>
      </c>
      <c r="E28" s="409">
        <v>0.45</v>
      </c>
      <c r="F28" s="409">
        <v>0.39</v>
      </c>
      <c r="G28" s="409">
        <v>0.33</v>
      </c>
      <c r="H28" s="409">
        <v>0.29000000000000004</v>
      </c>
      <c r="I28" s="409">
        <v>0.26</v>
      </c>
      <c r="J28" s="409">
        <v>0.24000000000000002</v>
      </c>
      <c r="K28" s="409">
        <v>0.23</v>
      </c>
      <c r="L28" s="409">
        <v>0.22</v>
      </c>
      <c r="M28" s="409">
        <v>0.21000000000000002</v>
      </c>
      <c r="N28" s="409">
        <v>0.21000000000000002</v>
      </c>
      <c r="O28" s="409">
        <v>0.21000000000000002</v>
      </c>
      <c r="P28" s="409">
        <v>0.21000000000000002</v>
      </c>
      <c r="Q28" s="409">
        <v>0.21000000000000002</v>
      </c>
      <c r="R28" s="409">
        <v>0.21000000000000002</v>
      </c>
      <c r="S28" s="409">
        <v>0.21000000000000002</v>
      </c>
      <c r="T28" s="409">
        <v>0.21000000000000002</v>
      </c>
      <c r="U28" s="409">
        <v>0.21000000000000002</v>
      </c>
      <c r="V28" s="409">
        <v>0.21000000000000002</v>
      </c>
      <c r="W28" s="409">
        <v>0.2</v>
      </c>
      <c r="X28" s="409">
        <v>0.2</v>
      </c>
      <c r="Y28" s="409">
        <v>0.2</v>
      </c>
      <c r="Z28" s="409">
        <v>0.2</v>
      </c>
      <c r="AA28" s="409">
        <v>0.2</v>
      </c>
      <c r="AB28" s="409">
        <v>0.2</v>
      </c>
      <c r="AC28" s="409">
        <v>0.2</v>
      </c>
      <c r="AD28" s="409">
        <v>0.2</v>
      </c>
      <c r="AE28" s="409">
        <v>0.2</v>
      </c>
      <c r="AF28" s="409">
        <v>0.2</v>
      </c>
      <c r="AG28" s="409">
        <v>0.2</v>
      </c>
      <c r="AH28" s="409">
        <v>0.2</v>
      </c>
      <c r="AI28" s="409">
        <v>0.2</v>
      </c>
      <c r="AJ28" s="409">
        <v>0.2</v>
      </c>
      <c r="AK28" s="409">
        <v>0.2</v>
      </c>
      <c r="AL28" s="409">
        <v>0.2</v>
      </c>
      <c r="AM28" s="409">
        <v>0.2</v>
      </c>
      <c r="AN28" s="409">
        <v>0.2</v>
      </c>
      <c r="AO28" s="409">
        <v>0.2</v>
      </c>
      <c r="AP28" s="409">
        <v>0.2</v>
      </c>
      <c r="AQ28" s="409">
        <v>0.2</v>
      </c>
      <c r="AR28" s="409">
        <v>0.2</v>
      </c>
      <c r="AS28" s="409">
        <v>0.2</v>
      </c>
      <c r="AT28" s="409">
        <v>0.2</v>
      </c>
      <c r="AU28" s="409">
        <v>0.2</v>
      </c>
      <c r="AV28" s="409">
        <v>0.2</v>
      </c>
      <c r="AW28" s="409">
        <v>0.2</v>
      </c>
      <c r="AX28" s="409">
        <v>0.2</v>
      </c>
      <c r="AY28" s="409">
        <v>0.2</v>
      </c>
      <c r="AZ28" s="409">
        <v>0.2</v>
      </c>
      <c r="BA28" s="409">
        <v>0.2</v>
      </c>
      <c r="BB28" s="409">
        <v>0.2</v>
      </c>
      <c r="BC28" s="409">
        <v>0.2</v>
      </c>
      <c r="BD28" s="409">
        <v>0.2</v>
      </c>
      <c r="BE28" s="409">
        <v>0.2</v>
      </c>
      <c r="BF28" s="409">
        <v>0.2</v>
      </c>
      <c r="BG28" s="409">
        <v>0.2</v>
      </c>
      <c r="BH28" s="409">
        <v>0.2</v>
      </c>
      <c r="BI28" s="409">
        <v>0.2</v>
      </c>
      <c r="BJ28" s="409">
        <v>0.2</v>
      </c>
      <c r="BK28" s="409">
        <v>0.2</v>
      </c>
      <c r="BL28" s="409">
        <v>0.2</v>
      </c>
      <c r="BM28" s="409">
        <v>0.2</v>
      </c>
      <c r="BN28" s="409">
        <v>0.2</v>
      </c>
      <c r="BO28" s="409">
        <v>0.2</v>
      </c>
      <c r="BP28" s="409">
        <v>0.2</v>
      </c>
      <c r="BQ28" s="409">
        <v>0.2</v>
      </c>
      <c r="BR28" s="409">
        <v>0.2</v>
      </c>
      <c r="BS28" s="409">
        <v>0.2</v>
      </c>
      <c r="BT28" s="409">
        <v>0.2</v>
      </c>
      <c r="BU28" s="409">
        <v>0.2</v>
      </c>
      <c r="BV28" s="409">
        <v>0.2</v>
      </c>
      <c r="BW28" s="409">
        <v>0.2</v>
      </c>
      <c r="BX28" s="409">
        <v>0.2</v>
      </c>
      <c r="BY28" s="409">
        <v>0.2</v>
      </c>
      <c r="BZ28" s="409">
        <v>0.2</v>
      </c>
      <c r="CA28" s="409">
        <v>0.2</v>
      </c>
      <c r="CB28" s="409">
        <v>0.2</v>
      </c>
      <c r="CC28" s="409">
        <v>0.2</v>
      </c>
      <c r="CD28" s="409">
        <v>0.2</v>
      </c>
      <c r="CE28" s="409">
        <v>0.2</v>
      </c>
      <c r="CF28" s="409">
        <v>0.2</v>
      </c>
      <c r="CG28" s="409">
        <v>0.2</v>
      </c>
      <c r="CH28" s="409">
        <v>0.2</v>
      </c>
      <c r="CI28" s="409">
        <v>0.2</v>
      </c>
      <c r="CJ28" s="409">
        <v>0.2</v>
      </c>
      <c r="CK28" s="409">
        <v>0.2</v>
      </c>
      <c r="CL28" s="409">
        <v>0.2</v>
      </c>
      <c r="CM28" s="409">
        <v>0.2</v>
      </c>
      <c r="CN28" s="409">
        <v>0.2</v>
      </c>
      <c r="CO28" s="409">
        <v>0.21000000000000002</v>
      </c>
      <c r="CP28" s="409">
        <v>0.21000000000000002</v>
      </c>
      <c r="CQ28" s="409">
        <v>0.21000000000000002</v>
      </c>
      <c r="CR28" s="409">
        <v>0.21000000000000002</v>
      </c>
      <c r="CS28" s="409">
        <v>0.21000000000000002</v>
      </c>
      <c r="CT28" s="409">
        <v>0.21000000000000002</v>
      </c>
      <c r="CU28" s="409">
        <v>0.21000000000000002</v>
      </c>
      <c r="CV28" s="409">
        <v>0.21000000000000002</v>
      </c>
      <c r="CW28" s="409">
        <v>0.21000000000000002</v>
      </c>
      <c r="CX28" s="409">
        <v>0.22</v>
      </c>
      <c r="CY28" s="409">
        <v>0.22</v>
      </c>
      <c r="CZ28" s="409">
        <v>0.22</v>
      </c>
      <c r="DA28" s="409">
        <v>0.23</v>
      </c>
      <c r="DB28" s="409">
        <v>0.23</v>
      </c>
      <c r="DC28" s="409">
        <v>0.24000000000000002</v>
      </c>
      <c r="DD28" s="409">
        <v>0.25</v>
      </c>
      <c r="DE28" s="409">
        <v>0.26</v>
      </c>
      <c r="DF28" s="409">
        <v>0.26</v>
      </c>
      <c r="DG28" s="409">
        <v>0.29000000000000004</v>
      </c>
      <c r="DH28" s="409">
        <v>0.32</v>
      </c>
      <c r="DI28" s="409">
        <v>0.36</v>
      </c>
      <c r="DJ28" s="409">
        <v>0.48</v>
      </c>
      <c r="DK28" s="409">
        <v>0.52</v>
      </c>
      <c r="DL28" s="409">
        <v>0.23</v>
      </c>
      <c r="DM28" s="409">
        <v>0.24000000000000002</v>
      </c>
      <c r="DN28" s="409">
        <v>0.25</v>
      </c>
      <c r="DO28" s="409">
        <v>0.27</v>
      </c>
      <c r="DP28" s="409">
        <v>0.29000000000000004</v>
      </c>
      <c r="DQ28" s="409">
        <v>0.45</v>
      </c>
      <c r="DR28" s="409">
        <v>0.47000000000000003</v>
      </c>
      <c r="DS28" s="409">
        <v>0.47000000000000003</v>
      </c>
      <c r="DT28" s="409">
        <v>0.49</v>
      </c>
      <c r="DU28" s="430">
        <v>0.57000000000000006</v>
      </c>
    </row>
    <row r="29" spans="2:125">
      <c r="B29" s="427" t="s">
        <v>475</v>
      </c>
      <c r="C29" s="396">
        <v>66.731443271187302</v>
      </c>
      <c r="D29" s="396">
        <v>71.333213019507824</v>
      </c>
      <c r="E29" s="396">
        <v>77.692911802444897</v>
      </c>
      <c r="F29" s="396">
        <v>95.164559742429887</v>
      </c>
      <c r="G29" s="396">
        <v>109.64428988720788</v>
      </c>
      <c r="H29" s="396">
        <v>107.93695245169502</v>
      </c>
      <c r="I29" s="396">
        <v>105.24337853289217</v>
      </c>
      <c r="J29" s="396">
        <v>96.579870927008656</v>
      </c>
      <c r="K29" s="396">
        <v>92.187346777140732</v>
      </c>
      <c r="L29" s="396">
        <v>81.738124958580201</v>
      </c>
      <c r="M29" s="396">
        <v>69.410609330374541</v>
      </c>
      <c r="N29" s="396">
        <v>69.638733508693534</v>
      </c>
      <c r="O29" s="396">
        <v>69.801410915470498</v>
      </c>
      <c r="P29" s="396">
        <v>69.998111619345948</v>
      </c>
      <c r="Q29" s="396">
        <v>70.068459668950482</v>
      </c>
      <c r="R29" s="396">
        <v>70.218959465828235</v>
      </c>
      <c r="S29" s="396">
        <v>70.254078374736679</v>
      </c>
      <c r="T29" s="396">
        <v>70.336814173176677</v>
      </c>
      <c r="U29" s="396">
        <v>70.39389216380853</v>
      </c>
      <c r="V29" s="396">
        <v>70.452269475710423</v>
      </c>
      <c r="W29" s="396">
        <v>57.993766152961214</v>
      </c>
      <c r="X29" s="396">
        <v>58.021383052403898</v>
      </c>
      <c r="Y29" s="396">
        <v>58.027395391984946</v>
      </c>
      <c r="Z29" s="396">
        <v>58.05023325149719</v>
      </c>
      <c r="AA29" s="396">
        <v>58.068595614789508</v>
      </c>
      <c r="AB29" s="396">
        <v>58.076293625022487</v>
      </c>
      <c r="AC29" s="396">
        <v>58.086849000852652</v>
      </c>
      <c r="AD29" s="396">
        <v>58.093079709928922</v>
      </c>
      <c r="AE29" s="396">
        <v>58.101027998949753</v>
      </c>
      <c r="AF29" s="396">
        <v>58.10564392301589</v>
      </c>
      <c r="AG29" s="396">
        <v>58.111107120041446</v>
      </c>
      <c r="AH29" s="396">
        <v>58.111461239491668</v>
      </c>
      <c r="AI29" s="396">
        <v>58.116099881682366</v>
      </c>
      <c r="AJ29" s="396">
        <v>58.117441218262947</v>
      </c>
      <c r="AK29" s="396">
        <v>58.119844694009096</v>
      </c>
      <c r="AL29" s="396">
        <v>58.119958138120353</v>
      </c>
      <c r="AM29" s="396">
        <v>58.12301294173129</v>
      </c>
      <c r="AN29" s="396">
        <v>58.125248152265989</v>
      </c>
      <c r="AO29" s="396">
        <v>58.125976815048993</v>
      </c>
      <c r="AP29" s="396">
        <v>58.126619573363755</v>
      </c>
      <c r="AQ29" s="396">
        <v>58.127188752258419</v>
      </c>
      <c r="AR29" s="396">
        <v>58.128459523584986</v>
      </c>
      <c r="AS29" s="396">
        <v>58.129156835140613</v>
      </c>
      <c r="AT29" s="396">
        <v>58.12884635842596</v>
      </c>
      <c r="AU29" s="396">
        <v>58.12884635842596</v>
      </c>
      <c r="AV29" s="396">
        <v>58.12886849987995</v>
      </c>
      <c r="AW29" s="396">
        <v>58.129912923984769</v>
      </c>
      <c r="AX29" s="396">
        <v>58.130261422556956</v>
      </c>
      <c r="AY29" s="396">
        <v>58.130238369555457</v>
      </c>
      <c r="AZ29" s="396">
        <v>58.130098685180762</v>
      </c>
      <c r="BA29" s="396">
        <v>58.130518753625935</v>
      </c>
      <c r="BB29" s="396">
        <v>58.130411979640783</v>
      </c>
      <c r="BC29" s="396">
        <v>58.130627048923039</v>
      </c>
      <c r="BD29" s="396">
        <v>58.130711457891259</v>
      </c>
      <c r="BE29" s="396">
        <v>58.130838670202223</v>
      </c>
      <c r="BF29" s="396">
        <v>58.130776253732598</v>
      </c>
      <c r="BG29" s="396">
        <v>58.130879807229888</v>
      </c>
      <c r="BH29" s="396">
        <v>58.130822450073609</v>
      </c>
      <c r="BI29" s="396">
        <v>58.130868702808009</v>
      </c>
      <c r="BJ29" s="396">
        <v>58.130955815844324</v>
      </c>
      <c r="BK29" s="396">
        <v>58.130888672935768</v>
      </c>
      <c r="BL29" s="396">
        <v>58.130938990209231</v>
      </c>
      <c r="BM29" s="396">
        <v>58.130900762965737</v>
      </c>
      <c r="BN29" s="396">
        <v>58.130918247846061</v>
      </c>
      <c r="BO29" s="396">
        <v>58.130892502696277</v>
      </c>
      <c r="BP29" s="396">
        <v>58.130868850501258</v>
      </c>
      <c r="BQ29" s="396">
        <v>58.130788941967097</v>
      </c>
      <c r="BR29" s="396">
        <v>58.130778269364995</v>
      </c>
      <c r="BS29" s="396">
        <v>58.130765980066819</v>
      </c>
      <c r="BT29" s="396">
        <v>58.13072490421326</v>
      </c>
      <c r="BU29" s="396">
        <v>58.130605044288011</v>
      </c>
      <c r="BV29" s="396">
        <v>58.130551653494621</v>
      </c>
      <c r="BW29" s="396">
        <v>58.130407171253054</v>
      </c>
      <c r="BX29" s="396">
        <v>58.129974949066003</v>
      </c>
      <c r="BY29" s="396">
        <v>58.130105018809701</v>
      </c>
      <c r="BZ29" s="396">
        <v>58.129582305689986</v>
      </c>
      <c r="CA29" s="396">
        <v>58.129483107324909</v>
      </c>
      <c r="CB29" s="396">
        <v>58.128695931469366</v>
      </c>
      <c r="CC29" s="396">
        <v>58.128872193423682</v>
      </c>
      <c r="CD29" s="396">
        <v>58.127793713111075</v>
      </c>
      <c r="CE29" s="396">
        <v>58.12731715504362</v>
      </c>
      <c r="CF29" s="396">
        <v>58.125736102647686</v>
      </c>
      <c r="CG29" s="396">
        <v>58.123717500769544</v>
      </c>
      <c r="CH29" s="396">
        <v>58.124543220619124</v>
      </c>
      <c r="CI29" s="396">
        <v>58.119915405143985</v>
      </c>
      <c r="CJ29" s="396">
        <v>58.117613142839076</v>
      </c>
      <c r="CK29" s="396">
        <v>58.116215351891192</v>
      </c>
      <c r="CL29" s="396">
        <v>58.110089372658521</v>
      </c>
      <c r="CM29" s="396">
        <v>58.100140068936838</v>
      </c>
      <c r="CN29" s="396">
        <v>58.100116308434792</v>
      </c>
      <c r="CO29" s="396">
        <v>70.599342227618934</v>
      </c>
      <c r="CP29" s="396">
        <v>70.588642523620322</v>
      </c>
      <c r="CQ29" s="396">
        <v>70.549535672768116</v>
      </c>
      <c r="CR29" s="396">
        <v>70.53186990806357</v>
      </c>
      <c r="CS29" s="396">
        <v>70.479023419319972</v>
      </c>
      <c r="CT29" s="396">
        <v>70.455841348583277</v>
      </c>
      <c r="CU29" s="396">
        <v>70.335402033473457</v>
      </c>
      <c r="CV29" s="396">
        <v>70.15788502291332</v>
      </c>
      <c r="CW29" s="396">
        <v>70.008142438824223</v>
      </c>
      <c r="CX29" s="396">
        <v>84.100626381277451</v>
      </c>
      <c r="CY29" s="396">
        <v>83.580340939807925</v>
      </c>
      <c r="CZ29" s="396">
        <v>81.99129287032568</v>
      </c>
      <c r="DA29" s="396">
        <v>96.441268538342612</v>
      </c>
      <c r="DB29" s="396">
        <v>93.167077544127878</v>
      </c>
      <c r="DC29" s="396">
        <v>106.95716695428932</v>
      </c>
      <c r="DD29" s="396">
        <v>113.24826429373653</v>
      </c>
      <c r="DE29" s="396">
        <v>117.00676970755775</v>
      </c>
      <c r="DF29" s="396">
        <v>109.74498874687512</v>
      </c>
      <c r="DG29" s="396">
        <v>119.7506322515581</v>
      </c>
      <c r="DH29" s="396">
        <v>112.88355047255754</v>
      </c>
      <c r="DI29" s="396">
        <v>107.73531412050946</v>
      </c>
      <c r="DJ29" s="396">
        <v>83.872223886234707</v>
      </c>
      <c r="DK29" s="396">
        <v>94.80189952060735</v>
      </c>
      <c r="DL29" s="396">
        <v>97.364013857594358</v>
      </c>
      <c r="DM29" s="396">
        <v>110.87280130356608</v>
      </c>
      <c r="DN29" s="396">
        <v>121.80116341677092</v>
      </c>
      <c r="DO29" s="396">
        <v>149.13467527130095</v>
      </c>
      <c r="DP29" s="396">
        <v>172.32063053198695</v>
      </c>
      <c r="DQ29" s="396">
        <v>92.092693687810652</v>
      </c>
      <c r="DR29" s="396">
        <v>102.98324887888765</v>
      </c>
      <c r="DS29" s="396">
        <v>101.14907250185938</v>
      </c>
      <c r="DT29" s="396">
        <v>106.59923220176339</v>
      </c>
      <c r="DU29" s="429">
        <v>108.44291947547184</v>
      </c>
    </row>
    <row r="30" spans="2:125">
      <c r="B30" s="427" t="s">
        <v>458</v>
      </c>
      <c r="C30" s="396">
        <v>1.996564418952312</v>
      </c>
      <c r="D30" s="396">
        <v>1.9939433678456266</v>
      </c>
      <c r="E30" s="396">
        <v>1.9912543953883848</v>
      </c>
      <c r="F30" s="396">
        <v>1.9852510035054973</v>
      </c>
      <c r="G30" s="396">
        <v>1.9819674897364858</v>
      </c>
      <c r="H30" s="396">
        <v>1.9823833701756892</v>
      </c>
      <c r="I30" s="396">
        <v>1.9828152737950464</v>
      </c>
      <c r="J30" s="396">
        <v>1.9849843115224561</v>
      </c>
      <c r="K30" s="396">
        <v>1.9860863169511298</v>
      </c>
      <c r="L30" s="396">
        <v>1.9896863234569038</v>
      </c>
      <c r="M30" s="396">
        <v>1.9949454151072357</v>
      </c>
      <c r="N30" s="396">
        <v>1.9949454151072357</v>
      </c>
      <c r="O30" s="396">
        <v>1.9949454151072357</v>
      </c>
      <c r="P30" s="396">
        <v>1.9949454151072357</v>
      </c>
      <c r="Q30" s="396">
        <v>1.9944371117711854</v>
      </c>
      <c r="R30" s="396">
        <v>1.9944371117711854</v>
      </c>
      <c r="S30" s="396">
        <v>1.9944371117711854</v>
      </c>
      <c r="T30" s="396">
        <v>1.9944371117711854</v>
      </c>
      <c r="U30" s="396">
        <v>1.9944371117711854</v>
      </c>
      <c r="V30" s="396">
        <v>1.9944371117711854</v>
      </c>
      <c r="W30" s="396">
        <v>2.0024654592910065</v>
      </c>
      <c r="X30" s="396">
        <v>2.0017174841452352</v>
      </c>
      <c r="Y30" s="396">
        <v>2.0017174841452352</v>
      </c>
      <c r="Z30" s="396">
        <v>2.0017174841452352</v>
      </c>
      <c r="AA30" s="396">
        <v>2.0017174841452352</v>
      </c>
      <c r="AB30" s="396">
        <v>2.0017174841452352</v>
      </c>
      <c r="AC30" s="396">
        <v>2.0017174841452352</v>
      </c>
      <c r="AD30" s="396">
        <v>2.0017174841452352</v>
      </c>
      <c r="AE30" s="396">
        <v>2.0017174841452352</v>
      </c>
      <c r="AF30" s="396">
        <v>2.0017174841452352</v>
      </c>
      <c r="AG30" s="396">
        <v>2.0017174841452352</v>
      </c>
      <c r="AH30" s="396">
        <v>2.0017174841452352</v>
      </c>
      <c r="AI30" s="396">
        <v>2.0017174841452352</v>
      </c>
      <c r="AJ30" s="396">
        <v>2.0017174841452352</v>
      </c>
      <c r="AK30" s="396">
        <v>2.0017174841452352</v>
      </c>
      <c r="AL30" s="396">
        <v>2.0017174841452352</v>
      </c>
      <c r="AM30" s="396">
        <v>2.0017174841452352</v>
      </c>
      <c r="AN30" s="396">
        <v>2.0017174841452352</v>
      </c>
      <c r="AO30" s="396">
        <v>2.0017174841452352</v>
      </c>
      <c r="AP30" s="396">
        <v>2.0017174841452352</v>
      </c>
      <c r="AQ30" s="396">
        <v>2.0017174841452352</v>
      </c>
      <c r="AR30" s="396">
        <v>2.0017174841452352</v>
      </c>
      <c r="AS30" s="396">
        <v>2.0017174841452352</v>
      </c>
      <c r="AT30" s="396">
        <v>2.0017174841452352</v>
      </c>
      <c r="AU30" s="396">
        <v>2.0017174841452352</v>
      </c>
      <c r="AV30" s="396">
        <v>2.0017174841452352</v>
      </c>
      <c r="AW30" s="396">
        <v>2.0017174841452352</v>
      </c>
      <c r="AX30" s="396">
        <v>2.0017174841452352</v>
      </c>
      <c r="AY30" s="396">
        <v>2.0017174841452352</v>
      </c>
      <c r="AZ30" s="396">
        <v>2.0017174841452352</v>
      </c>
      <c r="BA30" s="396">
        <v>2.0017174841452352</v>
      </c>
      <c r="BB30" s="396">
        <v>2.0017174841452352</v>
      </c>
      <c r="BC30" s="396">
        <v>2.0017174841452352</v>
      </c>
      <c r="BD30" s="396">
        <v>2.0017174841452352</v>
      </c>
      <c r="BE30" s="396">
        <v>2.0017174841452352</v>
      </c>
      <c r="BF30" s="396">
        <v>2.0017174841452352</v>
      </c>
      <c r="BG30" s="396">
        <v>2.0017174841452352</v>
      </c>
      <c r="BH30" s="396">
        <v>2.0017174841452352</v>
      </c>
      <c r="BI30" s="396">
        <v>2.0017174841452352</v>
      </c>
      <c r="BJ30" s="396">
        <v>2.0017174841452352</v>
      </c>
      <c r="BK30" s="396">
        <v>2.0017174841452352</v>
      </c>
      <c r="BL30" s="396">
        <v>2.0017174841452352</v>
      </c>
      <c r="BM30" s="396">
        <v>2.0017174841452352</v>
      </c>
      <c r="BN30" s="396">
        <v>2.0017174841452352</v>
      </c>
      <c r="BO30" s="396">
        <v>2.0017174841452352</v>
      </c>
      <c r="BP30" s="396">
        <v>2.0017174841452352</v>
      </c>
      <c r="BQ30" s="396">
        <v>2.0017174841452352</v>
      </c>
      <c r="BR30" s="396">
        <v>2.0017174841452352</v>
      </c>
      <c r="BS30" s="396">
        <v>2.0017174841452352</v>
      </c>
      <c r="BT30" s="396">
        <v>2.0017174841452352</v>
      </c>
      <c r="BU30" s="396">
        <v>2.0017174841452352</v>
      </c>
      <c r="BV30" s="396">
        <v>2.0017174841452352</v>
      </c>
      <c r="BW30" s="396">
        <v>2.0017174841452352</v>
      </c>
      <c r="BX30" s="396">
        <v>2.0017174841452352</v>
      </c>
      <c r="BY30" s="396">
        <v>2.0017174841452352</v>
      </c>
      <c r="BZ30" s="396">
        <v>2.0017174841452352</v>
      </c>
      <c r="CA30" s="396">
        <v>2.0017174841452352</v>
      </c>
      <c r="CB30" s="396">
        <v>2.0017174841452352</v>
      </c>
      <c r="CC30" s="396">
        <v>2.0017174841452352</v>
      </c>
      <c r="CD30" s="396">
        <v>2.0017174841452352</v>
      </c>
      <c r="CE30" s="396">
        <v>2.0017174841452352</v>
      </c>
      <c r="CF30" s="396">
        <v>2.0017174841452352</v>
      </c>
      <c r="CG30" s="396">
        <v>2.0017174841452352</v>
      </c>
      <c r="CH30" s="396">
        <v>2.0017174841452352</v>
      </c>
      <c r="CI30" s="396">
        <v>2.0017174841452352</v>
      </c>
      <c r="CJ30" s="396">
        <v>2.0017174841452352</v>
      </c>
      <c r="CK30" s="396">
        <v>2.0017174841452352</v>
      </c>
      <c r="CL30" s="396">
        <v>2.0017174841452352</v>
      </c>
      <c r="CM30" s="396">
        <v>2.0017174841452352</v>
      </c>
      <c r="CN30" s="396">
        <v>2.0017174841452352</v>
      </c>
      <c r="CO30" s="396">
        <v>1.9944371117711854</v>
      </c>
      <c r="CP30" s="396">
        <v>1.9944371117711854</v>
      </c>
      <c r="CQ30" s="396">
        <v>1.9944371117711854</v>
      </c>
      <c r="CR30" s="396">
        <v>1.9944371117711854</v>
      </c>
      <c r="CS30" s="396">
        <v>1.9944371117711854</v>
      </c>
      <c r="CT30" s="396">
        <v>1.9944371117711854</v>
      </c>
      <c r="CU30" s="396">
        <v>1.9944371117711854</v>
      </c>
      <c r="CV30" s="396">
        <v>1.9944371117711854</v>
      </c>
      <c r="CW30" s="396">
        <v>1.9944371117711854</v>
      </c>
      <c r="CX30" s="396">
        <v>1.9886096669757098</v>
      </c>
      <c r="CY30" s="396">
        <v>1.9889597801751635</v>
      </c>
      <c r="CZ30" s="396">
        <v>1.9896863234569038</v>
      </c>
      <c r="DA30" s="396">
        <v>1.9849843115224561</v>
      </c>
      <c r="DB30" s="396">
        <v>1.9858018143458216</v>
      </c>
      <c r="DC30" s="396">
        <v>1.9825972617654992</v>
      </c>
      <c r="DD30" s="396">
        <v>1.9811803594146622</v>
      </c>
      <c r="DE30" s="396">
        <v>1.9804475986834036</v>
      </c>
      <c r="DF30" s="396">
        <v>1.9819674897364858</v>
      </c>
      <c r="DG30" s="396">
        <v>1.9800998764569426</v>
      </c>
      <c r="DH30" s="396">
        <v>1.9813718148763031</v>
      </c>
      <c r="DI30" s="396">
        <v>1.9823833701756892</v>
      </c>
      <c r="DJ30" s="396">
        <v>1.9889597801751635</v>
      </c>
      <c r="DK30" s="396">
        <v>1.9855234418666059</v>
      </c>
      <c r="DL30" s="396">
        <v>1.9847231860139838</v>
      </c>
      <c r="DM30" s="396">
        <v>1.9817652821323735</v>
      </c>
      <c r="DN30" s="396">
        <v>1.9797637625053852</v>
      </c>
      <c r="DO30" s="396">
        <v>1.976013177689196</v>
      </c>
      <c r="DP30" s="396">
        <v>1.9738521694945097</v>
      </c>
      <c r="DQ30" s="396">
        <v>1.9860863169511298</v>
      </c>
      <c r="DR30" s="396">
        <v>1.9834952585628811</v>
      </c>
      <c r="DS30" s="396">
        <v>1.9837310029556046</v>
      </c>
      <c r="DT30" s="396">
        <v>1.9825972617654992</v>
      </c>
      <c r="DU30" s="429">
        <v>1.982173483307728</v>
      </c>
    </row>
    <row r="31" spans="2:125">
      <c r="B31" s="427" t="s">
        <v>476</v>
      </c>
      <c r="C31" s="435">
        <v>1.3</v>
      </c>
      <c r="D31" s="435">
        <v>1.1000000000000001</v>
      </c>
      <c r="E31" s="435">
        <v>0.9</v>
      </c>
      <c r="F31" s="435">
        <v>0.79999999999999993</v>
      </c>
      <c r="G31" s="435">
        <v>0.7</v>
      </c>
      <c r="H31" s="435">
        <v>0.6</v>
      </c>
      <c r="I31" s="435">
        <v>0.6</v>
      </c>
      <c r="J31" s="435">
        <v>0.5</v>
      </c>
      <c r="K31" s="435">
        <v>0.5</v>
      </c>
      <c r="L31" s="435">
        <v>0.5</v>
      </c>
      <c r="M31" s="435">
        <v>0.5</v>
      </c>
      <c r="N31" s="435">
        <v>0.5</v>
      </c>
      <c r="O31" s="435">
        <v>0.5</v>
      </c>
      <c r="P31" s="435">
        <v>0.5</v>
      </c>
      <c r="Q31" s="435">
        <v>0.5</v>
      </c>
      <c r="R31" s="435">
        <v>0.5</v>
      </c>
      <c r="S31" s="435">
        <v>0.5</v>
      </c>
      <c r="T31" s="435">
        <v>0.5</v>
      </c>
      <c r="U31" s="435">
        <v>0.5</v>
      </c>
      <c r="V31" s="435">
        <v>0.5</v>
      </c>
      <c r="W31" s="435">
        <v>0.40049309185820131</v>
      </c>
      <c r="X31" s="435">
        <v>0.40034349682904707</v>
      </c>
      <c r="Y31" s="435">
        <v>0.40034349682904707</v>
      </c>
      <c r="Z31" s="435">
        <v>0.40034349682904707</v>
      </c>
      <c r="AA31" s="435">
        <v>0.40034349682904707</v>
      </c>
      <c r="AB31" s="435">
        <v>0.40034349682904707</v>
      </c>
      <c r="AC31" s="435">
        <v>0.40034349682904707</v>
      </c>
      <c r="AD31" s="435">
        <v>0.40034349682904707</v>
      </c>
      <c r="AE31" s="435">
        <v>0.40034349682904707</v>
      </c>
      <c r="AF31" s="435">
        <v>0.40034349682904707</v>
      </c>
      <c r="AG31" s="435">
        <v>0.40034349682904707</v>
      </c>
      <c r="AH31" s="435">
        <v>0.40034349682904707</v>
      </c>
      <c r="AI31" s="435">
        <v>0.40034349682904707</v>
      </c>
      <c r="AJ31" s="435">
        <v>0.40034349682904707</v>
      </c>
      <c r="AK31" s="435">
        <v>0.40034349682904707</v>
      </c>
      <c r="AL31" s="435">
        <v>0.40034349682904707</v>
      </c>
      <c r="AM31" s="435">
        <v>0.40034349682904707</v>
      </c>
      <c r="AN31" s="435">
        <v>0.40034349682904707</v>
      </c>
      <c r="AO31" s="435">
        <v>0.40034349682904707</v>
      </c>
      <c r="AP31" s="435">
        <v>0.40034349682904707</v>
      </c>
      <c r="AQ31" s="435">
        <v>0.40034349682904707</v>
      </c>
      <c r="AR31" s="435">
        <v>0.40034349682904707</v>
      </c>
      <c r="AS31" s="435">
        <v>0.40034349682904707</v>
      </c>
      <c r="AT31" s="435">
        <v>0.40034349682904707</v>
      </c>
      <c r="AU31" s="435">
        <v>0.40034349682904707</v>
      </c>
      <c r="AV31" s="435">
        <v>0.40034349682904707</v>
      </c>
      <c r="AW31" s="435">
        <v>0.40034349682904707</v>
      </c>
      <c r="AX31" s="435">
        <v>0.40034349682904707</v>
      </c>
      <c r="AY31" s="435">
        <v>0.40034349682904707</v>
      </c>
      <c r="AZ31" s="435">
        <v>0.40034349682904707</v>
      </c>
      <c r="BA31" s="435">
        <v>0.40034349682904707</v>
      </c>
      <c r="BB31" s="435">
        <v>0.40034349682904707</v>
      </c>
      <c r="BC31" s="435">
        <v>0.40034349682904707</v>
      </c>
      <c r="BD31" s="435">
        <v>0.40034349682904707</v>
      </c>
      <c r="BE31" s="435">
        <v>0.40034349682904707</v>
      </c>
      <c r="BF31" s="435">
        <v>0.40034349682904707</v>
      </c>
      <c r="BG31" s="435">
        <v>0.40034349682904707</v>
      </c>
      <c r="BH31" s="435">
        <v>0.40034349682904707</v>
      </c>
      <c r="BI31" s="435">
        <v>0.40034349682904707</v>
      </c>
      <c r="BJ31" s="435">
        <v>0.40034349682904707</v>
      </c>
      <c r="BK31" s="435">
        <v>0.40034349682904707</v>
      </c>
      <c r="BL31" s="435">
        <v>0.40034349682904707</v>
      </c>
      <c r="BM31" s="435">
        <v>0.40034349682904707</v>
      </c>
      <c r="BN31" s="435">
        <v>0.40034349682904707</v>
      </c>
      <c r="BO31" s="435">
        <v>0.40034349682904707</v>
      </c>
      <c r="BP31" s="435">
        <v>0.40034349682904707</v>
      </c>
      <c r="BQ31" s="435">
        <v>0.40034349682904707</v>
      </c>
      <c r="BR31" s="435">
        <v>0.40034349682904707</v>
      </c>
      <c r="BS31" s="435">
        <v>0.40034349682904707</v>
      </c>
      <c r="BT31" s="435">
        <v>0.40034349682904707</v>
      </c>
      <c r="BU31" s="435">
        <v>0.40034349682904707</v>
      </c>
      <c r="BV31" s="435">
        <v>0.40034349682904707</v>
      </c>
      <c r="BW31" s="435">
        <v>0.40034349682904707</v>
      </c>
      <c r="BX31" s="435">
        <v>0.40034349682904707</v>
      </c>
      <c r="BY31" s="435">
        <v>0.40034349682904707</v>
      </c>
      <c r="BZ31" s="435">
        <v>0.40034349682904707</v>
      </c>
      <c r="CA31" s="435">
        <v>0.40034349682904707</v>
      </c>
      <c r="CB31" s="435">
        <v>0.40034349682904707</v>
      </c>
      <c r="CC31" s="435">
        <v>0.40034349682904707</v>
      </c>
      <c r="CD31" s="435">
        <v>0.40034349682904707</v>
      </c>
      <c r="CE31" s="435">
        <v>0.40034349682904707</v>
      </c>
      <c r="CF31" s="435">
        <v>0.40034349682904707</v>
      </c>
      <c r="CG31" s="435">
        <v>0.40034349682904707</v>
      </c>
      <c r="CH31" s="435">
        <v>0.40034349682904707</v>
      </c>
      <c r="CI31" s="435">
        <v>0.40034349682904707</v>
      </c>
      <c r="CJ31" s="435">
        <v>0.40034349682904707</v>
      </c>
      <c r="CK31" s="435">
        <v>0.40034349682904707</v>
      </c>
      <c r="CL31" s="435">
        <v>0.40034349682904707</v>
      </c>
      <c r="CM31" s="435">
        <v>0.40034349682904707</v>
      </c>
      <c r="CN31" s="435">
        <v>0.40034349682904707</v>
      </c>
      <c r="CO31" s="435">
        <v>0.5</v>
      </c>
      <c r="CP31" s="435">
        <v>0.5</v>
      </c>
      <c r="CQ31" s="435">
        <v>0.5</v>
      </c>
      <c r="CR31" s="435">
        <v>0.5</v>
      </c>
      <c r="CS31" s="435">
        <v>0.5</v>
      </c>
      <c r="CT31" s="435">
        <v>0.5</v>
      </c>
      <c r="CU31" s="435">
        <v>0.5</v>
      </c>
      <c r="CV31" s="435">
        <v>0.5</v>
      </c>
      <c r="CW31" s="435">
        <v>0.5</v>
      </c>
      <c r="CX31" s="435">
        <v>0.5</v>
      </c>
      <c r="CY31" s="435">
        <v>0.5</v>
      </c>
      <c r="CZ31" s="435">
        <v>0.5</v>
      </c>
      <c r="DA31" s="435">
        <v>0.5</v>
      </c>
      <c r="DB31" s="435">
        <v>0.5</v>
      </c>
      <c r="DC31" s="435">
        <v>0.5</v>
      </c>
      <c r="DD31" s="435">
        <v>0.5</v>
      </c>
      <c r="DE31" s="435">
        <v>0.6</v>
      </c>
      <c r="DF31" s="435">
        <v>0.6</v>
      </c>
      <c r="DG31" s="435">
        <v>0.6</v>
      </c>
      <c r="DH31" s="435">
        <v>0.7</v>
      </c>
      <c r="DI31" s="435">
        <v>0.79999999999999993</v>
      </c>
      <c r="DJ31" s="435">
        <v>1</v>
      </c>
      <c r="DK31" s="435">
        <v>1.1000000000000001</v>
      </c>
      <c r="DL31" s="435">
        <v>0.5</v>
      </c>
      <c r="DM31" s="435">
        <v>0.5</v>
      </c>
      <c r="DN31" s="435">
        <v>0.5</v>
      </c>
      <c r="DO31" s="435">
        <v>0.6</v>
      </c>
      <c r="DP31" s="435">
        <v>0.6</v>
      </c>
      <c r="DQ31" s="435">
        <v>0.9</v>
      </c>
      <c r="DR31" s="435">
        <v>1</v>
      </c>
      <c r="DS31" s="435">
        <v>1</v>
      </c>
      <c r="DT31" s="435">
        <v>1</v>
      </c>
      <c r="DU31" s="439">
        <v>1.2000000000000002</v>
      </c>
    </row>
    <row r="32" spans="2:125" ht="15.4" thickBot="1">
      <c r="B32" s="431" t="s">
        <v>477</v>
      </c>
      <c r="C32" s="440">
        <v>1.3</v>
      </c>
      <c r="D32" s="440">
        <v>1.1000000000000001</v>
      </c>
      <c r="E32" s="440">
        <v>0.9</v>
      </c>
      <c r="F32" s="440">
        <v>0.79999999999999993</v>
      </c>
      <c r="G32" s="440">
        <v>0.7</v>
      </c>
      <c r="H32" s="440">
        <v>0.6</v>
      </c>
      <c r="I32" s="440">
        <v>0.6</v>
      </c>
      <c r="J32" s="440">
        <v>0.5</v>
      </c>
      <c r="K32" s="440">
        <v>0.5</v>
      </c>
      <c r="L32" s="440">
        <v>0.5</v>
      </c>
      <c r="M32" s="440">
        <v>0.5</v>
      </c>
      <c r="N32" s="440">
        <v>0.5</v>
      </c>
      <c r="O32" s="440">
        <v>0.5</v>
      </c>
      <c r="P32" s="440">
        <v>0.5</v>
      </c>
      <c r="Q32" s="440">
        <v>0.5</v>
      </c>
      <c r="R32" s="440">
        <v>0.5</v>
      </c>
      <c r="S32" s="440">
        <v>0.5</v>
      </c>
      <c r="T32" s="440">
        <v>0.5</v>
      </c>
      <c r="U32" s="440">
        <v>0.5</v>
      </c>
      <c r="V32" s="440">
        <v>0.5</v>
      </c>
      <c r="W32" s="440">
        <v>0.5</v>
      </c>
      <c r="X32" s="440">
        <v>0.5</v>
      </c>
      <c r="Y32" s="440">
        <v>0.5</v>
      </c>
      <c r="Z32" s="440">
        <v>0.5</v>
      </c>
      <c r="AA32" s="440">
        <v>0.5</v>
      </c>
      <c r="AB32" s="440">
        <v>0.5</v>
      </c>
      <c r="AC32" s="440">
        <v>0.5</v>
      </c>
      <c r="AD32" s="440">
        <v>0.5</v>
      </c>
      <c r="AE32" s="440">
        <v>0.5</v>
      </c>
      <c r="AF32" s="440">
        <v>0.5</v>
      </c>
      <c r="AG32" s="440">
        <v>0.5</v>
      </c>
      <c r="AH32" s="440">
        <v>0.5</v>
      </c>
      <c r="AI32" s="440">
        <v>0.5</v>
      </c>
      <c r="AJ32" s="440">
        <v>0.5</v>
      </c>
      <c r="AK32" s="440">
        <v>0.5</v>
      </c>
      <c r="AL32" s="440">
        <v>0.5</v>
      </c>
      <c r="AM32" s="440">
        <v>0.5</v>
      </c>
      <c r="AN32" s="440">
        <v>0.5</v>
      </c>
      <c r="AO32" s="440">
        <v>0.5</v>
      </c>
      <c r="AP32" s="440">
        <v>0.5</v>
      </c>
      <c r="AQ32" s="440">
        <v>0.5</v>
      </c>
      <c r="AR32" s="440">
        <v>0.5</v>
      </c>
      <c r="AS32" s="440">
        <v>0.5</v>
      </c>
      <c r="AT32" s="440">
        <v>0.5</v>
      </c>
      <c r="AU32" s="440">
        <v>0.5</v>
      </c>
      <c r="AV32" s="440">
        <v>0.5</v>
      </c>
      <c r="AW32" s="440">
        <v>0.5</v>
      </c>
      <c r="AX32" s="440">
        <v>0.5</v>
      </c>
      <c r="AY32" s="440">
        <v>0.5</v>
      </c>
      <c r="AZ32" s="440">
        <v>0.5</v>
      </c>
      <c r="BA32" s="440">
        <v>0.5</v>
      </c>
      <c r="BB32" s="440">
        <v>0.5</v>
      </c>
      <c r="BC32" s="440">
        <v>0.5</v>
      </c>
      <c r="BD32" s="440">
        <v>0.5</v>
      </c>
      <c r="BE32" s="440">
        <v>0.5</v>
      </c>
      <c r="BF32" s="440">
        <v>0.5</v>
      </c>
      <c r="BG32" s="440">
        <v>0.5</v>
      </c>
      <c r="BH32" s="440">
        <v>0.5</v>
      </c>
      <c r="BI32" s="440">
        <v>0.5</v>
      </c>
      <c r="BJ32" s="440">
        <v>0.5</v>
      </c>
      <c r="BK32" s="440">
        <v>0.5</v>
      </c>
      <c r="BL32" s="440">
        <v>0.5</v>
      </c>
      <c r="BM32" s="440">
        <v>0.5</v>
      </c>
      <c r="BN32" s="440">
        <v>0.5</v>
      </c>
      <c r="BO32" s="440">
        <v>0.5</v>
      </c>
      <c r="BP32" s="440">
        <v>0.5</v>
      </c>
      <c r="BQ32" s="440">
        <v>0.5</v>
      </c>
      <c r="BR32" s="440">
        <v>0.5</v>
      </c>
      <c r="BS32" s="440">
        <v>0.5</v>
      </c>
      <c r="BT32" s="440">
        <v>0.5</v>
      </c>
      <c r="BU32" s="440">
        <v>0.5</v>
      </c>
      <c r="BV32" s="440">
        <v>0.5</v>
      </c>
      <c r="BW32" s="440">
        <v>0.5</v>
      </c>
      <c r="BX32" s="440">
        <v>0.5</v>
      </c>
      <c r="BY32" s="440">
        <v>0.5</v>
      </c>
      <c r="BZ32" s="440">
        <v>0.5</v>
      </c>
      <c r="CA32" s="440">
        <v>0.5</v>
      </c>
      <c r="CB32" s="440">
        <v>0.5</v>
      </c>
      <c r="CC32" s="440">
        <v>0.5</v>
      </c>
      <c r="CD32" s="440">
        <v>0.5</v>
      </c>
      <c r="CE32" s="440">
        <v>0.5</v>
      </c>
      <c r="CF32" s="440">
        <v>0.5</v>
      </c>
      <c r="CG32" s="440">
        <v>0.5</v>
      </c>
      <c r="CH32" s="440">
        <v>0.5</v>
      </c>
      <c r="CI32" s="440">
        <v>0.5</v>
      </c>
      <c r="CJ32" s="440">
        <v>0.5</v>
      </c>
      <c r="CK32" s="440">
        <v>0.5</v>
      </c>
      <c r="CL32" s="440">
        <v>0.5</v>
      </c>
      <c r="CM32" s="440">
        <v>0.5</v>
      </c>
      <c r="CN32" s="440">
        <v>0.5</v>
      </c>
      <c r="CO32" s="440">
        <v>0.5</v>
      </c>
      <c r="CP32" s="440">
        <v>0.5</v>
      </c>
      <c r="CQ32" s="440">
        <v>0.5</v>
      </c>
      <c r="CR32" s="440">
        <v>0.5</v>
      </c>
      <c r="CS32" s="440">
        <v>0.5</v>
      </c>
      <c r="CT32" s="440">
        <v>0.5</v>
      </c>
      <c r="CU32" s="440">
        <v>0.5</v>
      </c>
      <c r="CV32" s="440">
        <v>0.5</v>
      </c>
      <c r="CW32" s="440">
        <v>0.5</v>
      </c>
      <c r="CX32" s="440">
        <v>0.5</v>
      </c>
      <c r="CY32" s="440">
        <v>0.5</v>
      </c>
      <c r="CZ32" s="440">
        <v>0.5</v>
      </c>
      <c r="DA32" s="440">
        <v>0.5</v>
      </c>
      <c r="DB32" s="440">
        <v>0.5</v>
      </c>
      <c r="DC32" s="440">
        <v>0.5</v>
      </c>
      <c r="DD32" s="440">
        <v>0.5</v>
      </c>
      <c r="DE32" s="440">
        <v>0.6</v>
      </c>
      <c r="DF32" s="440">
        <v>0.6</v>
      </c>
      <c r="DG32" s="440">
        <v>0.6</v>
      </c>
      <c r="DH32" s="440">
        <v>0.7</v>
      </c>
      <c r="DI32" s="440">
        <v>0.79999999999999993</v>
      </c>
      <c r="DJ32" s="440">
        <v>1</v>
      </c>
      <c r="DK32" s="440">
        <v>1.1000000000000001</v>
      </c>
      <c r="DL32" s="440">
        <v>1.1000000000000001</v>
      </c>
      <c r="DM32" s="440">
        <v>1.1000000000000001</v>
      </c>
      <c r="DN32" s="440">
        <v>1.1000000000000001</v>
      </c>
      <c r="DO32" s="440">
        <v>1.1000000000000001</v>
      </c>
      <c r="DP32" s="440">
        <v>1.1000000000000001</v>
      </c>
      <c r="DQ32" s="440">
        <v>1.1000000000000001</v>
      </c>
      <c r="DR32" s="440">
        <v>1.1000000000000001</v>
      </c>
      <c r="DS32" s="440">
        <v>1.1000000000000001</v>
      </c>
      <c r="DT32" s="440">
        <v>1.1000000000000001</v>
      </c>
      <c r="DU32" s="441">
        <v>1.2</v>
      </c>
    </row>
  </sheetData>
  <sheetProtection algorithmName="SHA-512" hashValue="OXoyhUG7KM4C298FvW8/4ebjaUpv54BxfZBv/cbJQjU7ciotzz3CYi1ziSGZRJVOe7ZGoLFO7UfOK4l+QxOJWg==" saltValue="5LwmaQl0T60S0zceJ+b0nw==" spinCount="100000" sheet="1" objects="1" scenarios="1"/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zoomScale="85" zoomScaleNormal="85" workbookViewId="0">
      <selection activeCell="M35" sqref="M35"/>
    </sheetView>
  </sheetViews>
  <sheetFormatPr defaultRowHeight="13.9"/>
  <cols>
    <col min="1" max="1" width="7.06640625" customWidth="1"/>
    <col min="3" max="3" width="32.73046875" customWidth="1"/>
  </cols>
  <sheetData>
    <row r="1" spans="1:20" s="4" customFormat="1" ht="26.2" customHeight="1" thickBot="1">
      <c r="A1" s="3" t="s">
        <v>1</v>
      </c>
      <c r="B1" s="3" t="s">
        <v>2</v>
      </c>
    </row>
    <row r="2" spans="1:20" ht="14.25" thickBot="1">
      <c r="B2" s="487"/>
      <c r="C2" s="472"/>
      <c r="D2" s="472"/>
      <c r="E2" s="473" t="s">
        <v>497</v>
      </c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  <c r="Q2" s="472"/>
      <c r="R2" s="472"/>
      <c r="S2" s="472"/>
      <c r="T2" s="474"/>
    </row>
    <row r="3" spans="1:20" ht="14.25" thickBot="1">
      <c r="B3" s="442" t="s">
        <v>478</v>
      </c>
      <c r="C3" s="443" t="s">
        <v>498</v>
      </c>
      <c r="D3" s="444" t="s">
        <v>479</v>
      </c>
      <c r="E3" s="445" t="s">
        <v>499</v>
      </c>
      <c r="F3" s="446">
        <v>2</v>
      </c>
      <c r="G3" s="446">
        <v>3.98</v>
      </c>
      <c r="H3" s="446">
        <v>7.94</v>
      </c>
      <c r="I3" s="446">
        <v>15.85</v>
      </c>
      <c r="J3" s="446">
        <v>31.62</v>
      </c>
      <c r="K3" s="446">
        <v>63.1</v>
      </c>
      <c r="L3" s="446">
        <v>125.89</v>
      </c>
      <c r="M3" s="446">
        <v>251.19</v>
      </c>
      <c r="N3" s="446">
        <v>501.19</v>
      </c>
      <c r="O3" s="446">
        <v>1000</v>
      </c>
      <c r="P3" s="446">
        <v>1995.26</v>
      </c>
      <c r="Q3" s="446">
        <v>3981.07</v>
      </c>
      <c r="R3" s="446">
        <v>5011.87</v>
      </c>
      <c r="S3" s="446">
        <v>7943.28</v>
      </c>
      <c r="T3" s="447">
        <v>10000</v>
      </c>
    </row>
    <row r="4" spans="1:20" ht="14.65" customHeight="1" thickBot="1">
      <c r="B4" s="442">
        <v>1</v>
      </c>
      <c r="C4" s="448" t="s">
        <v>496</v>
      </c>
      <c r="D4" s="449" t="s">
        <v>500</v>
      </c>
      <c r="E4" s="504" t="s">
        <v>501</v>
      </c>
      <c r="F4" s="449">
        <v>600</v>
      </c>
      <c r="G4" s="449">
        <v>450</v>
      </c>
      <c r="H4" s="449">
        <v>160</v>
      </c>
      <c r="I4" s="449">
        <v>120</v>
      </c>
      <c r="J4" s="449">
        <v>120</v>
      </c>
      <c r="K4" s="449">
        <v>120</v>
      </c>
      <c r="L4" s="449">
        <v>120</v>
      </c>
      <c r="M4" s="449">
        <v>120</v>
      </c>
      <c r="N4" s="449">
        <v>120</v>
      </c>
      <c r="O4" s="449">
        <v>120</v>
      </c>
      <c r="P4" s="449">
        <v>120</v>
      </c>
      <c r="Q4" s="449">
        <v>140</v>
      </c>
      <c r="R4" s="449">
        <v>180</v>
      </c>
      <c r="S4" s="449">
        <v>200</v>
      </c>
      <c r="T4" s="450">
        <v>250</v>
      </c>
    </row>
    <row r="5" spans="1:20">
      <c r="B5" s="451">
        <v>2</v>
      </c>
      <c r="C5" s="452" t="s">
        <v>480</v>
      </c>
      <c r="D5" s="453" t="s">
        <v>502</v>
      </c>
      <c r="E5" s="505"/>
      <c r="F5" s="453">
        <v>300</v>
      </c>
      <c r="G5" s="453">
        <v>280</v>
      </c>
      <c r="H5" s="453">
        <v>180</v>
      </c>
      <c r="I5" s="453">
        <v>120</v>
      </c>
      <c r="J5" s="453">
        <v>60</v>
      </c>
      <c r="K5" s="453">
        <v>40</v>
      </c>
      <c r="L5" s="453">
        <v>40</v>
      </c>
      <c r="M5" s="453">
        <v>40</v>
      </c>
      <c r="N5" s="453">
        <v>40</v>
      </c>
      <c r="O5" s="453">
        <v>40</v>
      </c>
      <c r="P5" s="453">
        <v>40</v>
      </c>
      <c r="Q5" s="453">
        <v>40</v>
      </c>
      <c r="R5" s="453">
        <v>80</v>
      </c>
      <c r="S5" s="453">
        <v>100</v>
      </c>
      <c r="T5" s="454">
        <v>130</v>
      </c>
    </row>
    <row r="6" spans="1:20">
      <c r="B6" s="455">
        <v>3</v>
      </c>
      <c r="C6" s="456" t="s">
        <v>505</v>
      </c>
      <c r="D6" s="457" t="s">
        <v>502</v>
      </c>
      <c r="E6" s="505"/>
      <c r="F6" s="457">
        <v>30</v>
      </c>
      <c r="G6" s="457">
        <v>30</v>
      </c>
      <c r="H6" s="457">
        <v>30</v>
      </c>
      <c r="I6" s="457">
        <v>30</v>
      </c>
      <c r="J6" s="457">
        <v>30</v>
      </c>
      <c r="K6" s="457">
        <v>30</v>
      </c>
      <c r="L6" s="457">
        <v>30</v>
      </c>
      <c r="M6" s="457">
        <v>30</v>
      </c>
      <c r="N6" s="457">
        <v>30</v>
      </c>
      <c r="O6" s="457">
        <v>30</v>
      </c>
      <c r="P6" s="457">
        <v>30</v>
      </c>
      <c r="Q6" s="457">
        <v>30</v>
      </c>
      <c r="R6" s="457">
        <v>30</v>
      </c>
      <c r="S6" s="457">
        <v>30</v>
      </c>
      <c r="T6" s="458">
        <v>30</v>
      </c>
    </row>
    <row r="7" spans="1:20">
      <c r="B7" s="455">
        <v>4</v>
      </c>
      <c r="C7" s="456" t="s">
        <v>269</v>
      </c>
      <c r="D7" s="457" t="s">
        <v>502</v>
      </c>
      <c r="E7" s="505"/>
      <c r="F7" s="457">
        <v>20</v>
      </c>
      <c r="G7" s="457">
        <v>20</v>
      </c>
      <c r="H7" s="457">
        <v>20</v>
      </c>
      <c r="I7" s="457">
        <v>20</v>
      </c>
      <c r="J7" s="457">
        <v>20</v>
      </c>
      <c r="K7" s="457">
        <v>20</v>
      </c>
      <c r="L7" s="457">
        <v>20</v>
      </c>
      <c r="M7" s="457">
        <v>20</v>
      </c>
      <c r="N7" s="457">
        <v>20</v>
      </c>
      <c r="O7" s="457">
        <v>20</v>
      </c>
      <c r="P7" s="457">
        <v>20</v>
      </c>
      <c r="Q7" s="457">
        <v>20</v>
      </c>
      <c r="R7" s="457">
        <v>20</v>
      </c>
      <c r="S7" s="457">
        <v>20</v>
      </c>
      <c r="T7" s="458">
        <v>20</v>
      </c>
    </row>
    <row r="8" spans="1:20">
      <c r="B8" s="455">
        <v>5</v>
      </c>
      <c r="C8" s="456" t="s">
        <v>504</v>
      </c>
      <c r="D8" s="457" t="s">
        <v>502</v>
      </c>
      <c r="E8" s="505"/>
      <c r="F8" s="457">
        <v>1</v>
      </c>
      <c r="G8" s="457">
        <v>1</v>
      </c>
      <c r="H8" s="457">
        <v>1</v>
      </c>
      <c r="I8" s="457">
        <v>1</v>
      </c>
      <c r="J8" s="457">
        <v>1</v>
      </c>
      <c r="K8" s="457">
        <v>1</v>
      </c>
      <c r="L8" s="457">
        <v>1</v>
      </c>
      <c r="M8" s="457">
        <v>1</v>
      </c>
      <c r="N8" s="457">
        <v>1</v>
      </c>
      <c r="O8" s="457">
        <v>1</v>
      </c>
      <c r="P8" s="457">
        <v>1</v>
      </c>
      <c r="Q8" s="457">
        <v>1</v>
      </c>
      <c r="R8" s="457">
        <v>1</v>
      </c>
      <c r="S8" s="457">
        <v>1</v>
      </c>
      <c r="T8" s="458">
        <v>1</v>
      </c>
    </row>
    <row r="9" spans="1:20" ht="14.25" thickBot="1">
      <c r="B9" s="459">
        <v>6</v>
      </c>
      <c r="C9" s="460" t="s">
        <v>120</v>
      </c>
      <c r="D9" s="461" t="s">
        <v>502</v>
      </c>
      <c r="E9" s="505"/>
      <c r="F9" s="461">
        <v>1</v>
      </c>
      <c r="G9" s="461">
        <v>1</v>
      </c>
      <c r="H9" s="461">
        <v>1</v>
      </c>
      <c r="I9" s="461">
        <v>1</v>
      </c>
      <c r="J9" s="461">
        <v>1</v>
      </c>
      <c r="K9" s="461">
        <v>1</v>
      </c>
      <c r="L9" s="461">
        <v>1</v>
      </c>
      <c r="M9" s="461">
        <v>1</v>
      </c>
      <c r="N9" s="461">
        <v>1</v>
      </c>
      <c r="O9" s="461">
        <v>1</v>
      </c>
      <c r="P9" s="461">
        <v>1</v>
      </c>
      <c r="Q9" s="461">
        <v>1</v>
      </c>
      <c r="R9" s="461">
        <v>1</v>
      </c>
      <c r="S9" s="461">
        <v>1</v>
      </c>
      <c r="T9" s="462">
        <v>1</v>
      </c>
    </row>
    <row r="10" spans="1:20">
      <c r="B10" s="463">
        <v>7</v>
      </c>
      <c r="C10" s="464" t="s">
        <v>506</v>
      </c>
      <c r="D10" s="465" t="s">
        <v>502</v>
      </c>
      <c r="E10" s="505"/>
      <c r="F10" s="465">
        <v>9</v>
      </c>
      <c r="G10" s="465">
        <v>9</v>
      </c>
      <c r="H10" s="465">
        <v>9</v>
      </c>
      <c r="I10" s="465">
        <v>9</v>
      </c>
      <c r="J10" s="465">
        <v>9</v>
      </c>
      <c r="K10" s="465">
        <v>9</v>
      </c>
      <c r="L10" s="465">
        <v>9</v>
      </c>
      <c r="M10" s="465">
        <v>9</v>
      </c>
      <c r="N10" s="465">
        <v>9</v>
      </c>
      <c r="O10" s="465">
        <v>9</v>
      </c>
      <c r="P10" s="465">
        <v>9</v>
      </c>
      <c r="Q10" s="465">
        <v>12</v>
      </c>
      <c r="R10" s="465">
        <v>15</v>
      </c>
      <c r="S10" s="465">
        <v>20</v>
      </c>
      <c r="T10" s="466">
        <v>40</v>
      </c>
    </row>
    <row r="11" spans="1:20">
      <c r="B11" s="455">
        <v>8</v>
      </c>
      <c r="C11" s="456" t="s">
        <v>507</v>
      </c>
      <c r="D11" s="457" t="s">
        <v>502</v>
      </c>
      <c r="E11" s="505"/>
      <c r="F11" s="457">
        <v>15</v>
      </c>
      <c r="G11" s="457">
        <v>15</v>
      </c>
      <c r="H11" s="457">
        <v>15</v>
      </c>
      <c r="I11" s="457">
        <v>15</v>
      </c>
      <c r="J11" s="457">
        <v>15</v>
      </c>
      <c r="K11" s="457">
        <v>15</v>
      </c>
      <c r="L11" s="457">
        <v>15</v>
      </c>
      <c r="M11" s="457">
        <v>15</v>
      </c>
      <c r="N11" s="457">
        <v>15</v>
      </c>
      <c r="O11" s="457">
        <v>15</v>
      </c>
      <c r="P11" s="457">
        <v>15</v>
      </c>
      <c r="Q11" s="457">
        <v>20</v>
      </c>
      <c r="R11" s="457">
        <v>30</v>
      </c>
      <c r="S11" s="457">
        <v>40</v>
      </c>
      <c r="T11" s="458">
        <v>50</v>
      </c>
    </row>
    <row r="12" spans="1:20">
      <c r="B12" s="455">
        <v>9</v>
      </c>
      <c r="C12" s="456" t="s">
        <v>508</v>
      </c>
      <c r="D12" s="457" t="s">
        <v>482</v>
      </c>
      <c r="E12" s="505"/>
      <c r="F12" s="457">
        <v>10</v>
      </c>
      <c r="G12" s="457">
        <v>10</v>
      </c>
      <c r="H12" s="457">
        <v>10</v>
      </c>
      <c r="I12" s="457">
        <v>10</v>
      </c>
      <c r="J12" s="457">
        <v>10</v>
      </c>
      <c r="K12" s="457">
        <v>10</v>
      </c>
      <c r="L12" s="457">
        <v>10</v>
      </c>
      <c r="M12" s="457">
        <v>10</v>
      </c>
      <c r="N12" s="457">
        <v>10</v>
      </c>
      <c r="O12" s="457">
        <v>10</v>
      </c>
      <c r="P12" s="457">
        <v>10</v>
      </c>
      <c r="Q12" s="457">
        <v>15</v>
      </c>
      <c r="R12" s="457">
        <v>20</v>
      </c>
      <c r="S12" s="457">
        <v>25</v>
      </c>
      <c r="T12" s="458">
        <v>30</v>
      </c>
    </row>
    <row r="13" spans="1:20">
      <c r="B13" s="455">
        <v>10</v>
      </c>
      <c r="C13" s="456" t="s">
        <v>509</v>
      </c>
      <c r="D13" s="457" t="s">
        <v>484</v>
      </c>
      <c r="E13" s="505"/>
      <c r="F13" s="457">
        <v>20</v>
      </c>
      <c r="G13" s="457">
        <v>20</v>
      </c>
      <c r="H13" s="457">
        <v>20</v>
      </c>
      <c r="I13" s="457">
        <v>20</v>
      </c>
      <c r="J13" s="457">
        <v>20</v>
      </c>
      <c r="K13" s="457">
        <v>20</v>
      </c>
      <c r="L13" s="457">
        <v>20</v>
      </c>
      <c r="M13" s="457">
        <v>20</v>
      </c>
      <c r="N13" s="457">
        <v>20</v>
      </c>
      <c r="O13" s="457">
        <v>20</v>
      </c>
      <c r="P13" s="457">
        <v>20</v>
      </c>
      <c r="Q13" s="457">
        <v>20</v>
      </c>
      <c r="R13" s="457">
        <v>20</v>
      </c>
      <c r="S13" s="457">
        <v>20</v>
      </c>
      <c r="T13" s="458">
        <v>20</v>
      </c>
    </row>
    <row r="14" spans="1:20" ht="25.9" thickBot="1">
      <c r="B14" s="459">
        <v>11</v>
      </c>
      <c r="C14" s="460" t="s">
        <v>510</v>
      </c>
      <c r="D14" s="461" t="s">
        <v>484</v>
      </c>
      <c r="E14" s="505"/>
      <c r="F14" s="461">
        <v>500</v>
      </c>
      <c r="G14" s="461">
        <v>300</v>
      </c>
      <c r="H14" s="461">
        <v>200</v>
      </c>
      <c r="I14" s="461">
        <v>80</v>
      </c>
      <c r="J14" s="461">
        <v>60</v>
      </c>
      <c r="K14" s="461">
        <v>60</v>
      </c>
      <c r="L14" s="461">
        <v>60</v>
      </c>
      <c r="M14" s="461">
        <v>60</v>
      </c>
      <c r="N14" s="461">
        <v>60</v>
      </c>
      <c r="O14" s="461">
        <v>60</v>
      </c>
      <c r="P14" s="461">
        <v>60</v>
      </c>
      <c r="Q14" s="461">
        <v>60</v>
      </c>
      <c r="R14" s="461">
        <v>60</v>
      </c>
      <c r="S14" s="461">
        <v>60</v>
      </c>
      <c r="T14" s="462">
        <v>60</v>
      </c>
    </row>
    <row r="15" spans="1:20">
      <c r="B15" s="467">
        <v>12</v>
      </c>
      <c r="C15" s="464" t="s">
        <v>511</v>
      </c>
      <c r="D15" s="465" t="s">
        <v>502</v>
      </c>
      <c r="E15" s="505"/>
      <c r="F15" s="465">
        <v>15</v>
      </c>
      <c r="G15" s="465">
        <v>15</v>
      </c>
      <c r="H15" s="465">
        <v>15</v>
      </c>
      <c r="I15" s="465">
        <v>15</v>
      </c>
      <c r="J15" s="465">
        <v>15</v>
      </c>
      <c r="K15" s="465">
        <v>15</v>
      </c>
      <c r="L15" s="465">
        <v>15</v>
      </c>
      <c r="M15" s="465">
        <v>15</v>
      </c>
      <c r="N15" s="465">
        <v>15</v>
      </c>
      <c r="O15" s="465">
        <v>15</v>
      </c>
      <c r="P15" s="465">
        <v>15</v>
      </c>
      <c r="Q15" s="465">
        <v>15</v>
      </c>
      <c r="R15" s="465">
        <v>15</v>
      </c>
      <c r="S15" s="465">
        <v>15</v>
      </c>
      <c r="T15" s="466">
        <v>15</v>
      </c>
    </row>
    <row r="16" spans="1:20">
      <c r="B16" s="455">
        <v>13</v>
      </c>
      <c r="C16" s="456" t="s">
        <v>512</v>
      </c>
      <c r="D16" s="457" t="s">
        <v>503</v>
      </c>
      <c r="E16" s="505"/>
      <c r="F16" s="457">
        <v>10</v>
      </c>
      <c r="G16" s="457">
        <v>10</v>
      </c>
      <c r="H16" s="457">
        <v>10</v>
      </c>
      <c r="I16" s="457">
        <v>10</v>
      </c>
      <c r="J16" s="457">
        <v>10</v>
      </c>
      <c r="K16" s="457">
        <v>10</v>
      </c>
      <c r="L16" s="457">
        <v>10</v>
      </c>
      <c r="M16" s="457">
        <v>10</v>
      </c>
      <c r="N16" s="457">
        <v>10</v>
      </c>
      <c r="O16" s="457">
        <v>10</v>
      </c>
      <c r="P16" s="457">
        <v>10</v>
      </c>
      <c r="Q16" s="457">
        <v>10</v>
      </c>
      <c r="R16" s="457">
        <v>10</v>
      </c>
      <c r="S16" s="457">
        <v>10</v>
      </c>
      <c r="T16" s="458">
        <v>10</v>
      </c>
    </row>
    <row r="17" spans="2:20" ht="14.25" thickBot="1">
      <c r="B17" s="459">
        <v>14</v>
      </c>
      <c r="C17" s="460" t="s">
        <v>56</v>
      </c>
      <c r="D17" s="461" t="s">
        <v>503</v>
      </c>
      <c r="E17" s="505"/>
      <c r="F17" s="461">
        <v>2</v>
      </c>
      <c r="G17" s="461">
        <v>2</v>
      </c>
      <c r="H17" s="461">
        <v>2</v>
      </c>
      <c r="I17" s="461">
        <v>2</v>
      </c>
      <c r="J17" s="461">
        <v>2</v>
      </c>
      <c r="K17" s="461">
        <v>2</v>
      </c>
      <c r="L17" s="461">
        <v>2</v>
      </c>
      <c r="M17" s="461">
        <v>2</v>
      </c>
      <c r="N17" s="461">
        <v>2</v>
      </c>
      <c r="O17" s="461">
        <v>2</v>
      </c>
      <c r="P17" s="461">
        <v>2</v>
      </c>
      <c r="Q17" s="461">
        <v>2</v>
      </c>
      <c r="R17" s="461">
        <v>2</v>
      </c>
      <c r="S17" s="461">
        <v>2</v>
      </c>
      <c r="T17" s="462">
        <v>2</v>
      </c>
    </row>
    <row r="18" spans="2:20">
      <c r="B18" s="467">
        <v>15</v>
      </c>
      <c r="C18" s="464" t="s">
        <v>513</v>
      </c>
      <c r="D18" s="465" t="s">
        <v>502</v>
      </c>
      <c r="E18" s="505"/>
      <c r="F18" s="465">
        <v>5</v>
      </c>
      <c r="G18" s="465">
        <v>5</v>
      </c>
      <c r="H18" s="465">
        <v>5</v>
      </c>
      <c r="I18" s="465">
        <v>5</v>
      </c>
      <c r="J18" s="465">
        <v>5</v>
      </c>
      <c r="K18" s="465">
        <v>5</v>
      </c>
      <c r="L18" s="465">
        <v>5</v>
      </c>
      <c r="M18" s="465">
        <v>5</v>
      </c>
      <c r="N18" s="465">
        <v>5</v>
      </c>
      <c r="O18" s="465">
        <v>5</v>
      </c>
      <c r="P18" s="465">
        <v>5</v>
      </c>
      <c r="Q18" s="465">
        <v>5</v>
      </c>
      <c r="R18" s="465">
        <v>8</v>
      </c>
      <c r="S18" s="465">
        <v>8</v>
      </c>
      <c r="T18" s="466">
        <v>10</v>
      </c>
    </row>
    <row r="19" spans="2:20" ht="25.5">
      <c r="B19" s="455">
        <v>16</v>
      </c>
      <c r="C19" s="456" t="s">
        <v>537</v>
      </c>
      <c r="D19" s="457" t="s">
        <v>484</v>
      </c>
      <c r="E19" s="505"/>
      <c r="F19" s="457">
        <v>80</v>
      </c>
      <c r="G19" s="457">
        <v>80</v>
      </c>
      <c r="H19" s="457">
        <v>80</v>
      </c>
      <c r="I19" s="457">
        <v>80</v>
      </c>
      <c r="J19" s="457">
        <v>80</v>
      </c>
      <c r="K19" s="457">
        <v>80</v>
      </c>
      <c r="L19" s="457">
        <v>80</v>
      </c>
      <c r="M19" s="457">
        <v>80</v>
      </c>
      <c r="N19" s="457">
        <v>80</v>
      </c>
      <c r="O19" s="457">
        <v>80</v>
      </c>
      <c r="P19" s="457">
        <v>80</v>
      </c>
      <c r="Q19" s="457">
        <v>80</v>
      </c>
      <c r="R19" s="457">
        <v>120</v>
      </c>
      <c r="S19" s="457">
        <v>120</v>
      </c>
      <c r="T19" s="458">
        <v>160</v>
      </c>
    </row>
    <row r="20" spans="2:20">
      <c r="B20" s="455">
        <v>17</v>
      </c>
      <c r="C20" s="456" t="s">
        <v>514</v>
      </c>
      <c r="D20" s="457" t="s">
        <v>482</v>
      </c>
      <c r="E20" s="505"/>
      <c r="F20" s="457">
        <v>0</v>
      </c>
      <c r="G20" s="457">
        <v>0</v>
      </c>
      <c r="H20" s="457">
        <v>0</v>
      </c>
      <c r="I20" s="457">
        <v>0</v>
      </c>
      <c r="J20" s="457">
        <v>0</v>
      </c>
      <c r="K20" s="457">
        <v>0</v>
      </c>
      <c r="L20" s="457">
        <v>0</v>
      </c>
      <c r="M20" s="457">
        <v>0</v>
      </c>
      <c r="N20" s="457">
        <v>2</v>
      </c>
      <c r="O20" s="457">
        <v>2</v>
      </c>
      <c r="P20" s="457">
        <v>2</v>
      </c>
      <c r="Q20" s="457">
        <v>2</v>
      </c>
      <c r="R20" s="457">
        <v>10</v>
      </c>
      <c r="S20" s="457">
        <v>10</v>
      </c>
      <c r="T20" s="458">
        <v>20</v>
      </c>
    </row>
    <row r="21" spans="2:20">
      <c r="B21" s="455">
        <v>18</v>
      </c>
      <c r="C21" s="456" t="s">
        <v>515</v>
      </c>
      <c r="D21" s="457" t="s">
        <v>484</v>
      </c>
      <c r="E21" s="505"/>
      <c r="F21" s="457">
        <v>0</v>
      </c>
      <c r="G21" s="457">
        <v>0</v>
      </c>
      <c r="H21" s="457">
        <v>0</v>
      </c>
      <c r="I21" s="457">
        <v>0</v>
      </c>
      <c r="J21" s="457">
        <v>0</v>
      </c>
      <c r="K21" s="457">
        <v>0</v>
      </c>
      <c r="L21" s="457">
        <v>0</v>
      </c>
      <c r="M21" s="457">
        <v>0</v>
      </c>
      <c r="N21" s="457">
        <v>1</v>
      </c>
      <c r="O21" s="457">
        <v>1</v>
      </c>
      <c r="P21" s="457">
        <v>1</v>
      </c>
      <c r="Q21" s="457">
        <v>1</v>
      </c>
      <c r="R21" s="457">
        <v>50</v>
      </c>
      <c r="S21" s="457">
        <v>50</v>
      </c>
      <c r="T21" s="458">
        <v>100</v>
      </c>
    </row>
    <row r="22" spans="2:20" ht="14.25" thickBot="1">
      <c r="B22" s="468">
        <v>19</v>
      </c>
      <c r="C22" s="469" t="s">
        <v>516</v>
      </c>
      <c r="D22" s="470" t="s">
        <v>502</v>
      </c>
      <c r="E22" s="505"/>
      <c r="F22" s="470">
        <v>5</v>
      </c>
      <c r="G22" s="470">
        <v>5</v>
      </c>
      <c r="H22" s="470">
        <v>5</v>
      </c>
      <c r="I22" s="470">
        <v>5</v>
      </c>
      <c r="J22" s="470">
        <v>5</v>
      </c>
      <c r="K22" s="470">
        <v>5</v>
      </c>
      <c r="L22" s="470">
        <v>5</v>
      </c>
      <c r="M22" s="470">
        <v>5</v>
      </c>
      <c r="N22" s="470">
        <v>5</v>
      </c>
      <c r="O22" s="470">
        <v>5</v>
      </c>
      <c r="P22" s="470">
        <v>5</v>
      </c>
      <c r="Q22" s="470">
        <v>5</v>
      </c>
      <c r="R22" s="470">
        <v>5</v>
      </c>
      <c r="S22" s="470">
        <v>5</v>
      </c>
      <c r="T22" s="471">
        <v>5</v>
      </c>
    </row>
    <row r="23" spans="2:20">
      <c r="B23" s="467">
        <v>20</v>
      </c>
      <c r="C23" s="464" t="s">
        <v>517</v>
      </c>
      <c r="D23" s="465" t="s">
        <v>502</v>
      </c>
      <c r="E23" s="505"/>
      <c r="F23" s="465">
        <v>400</v>
      </c>
      <c r="G23" s="465">
        <v>300</v>
      </c>
      <c r="H23" s="465">
        <v>180</v>
      </c>
      <c r="I23" s="465">
        <v>120</v>
      </c>
      <c r="J23" s="465">
        <v>120</v>
      </c>
      <c r="K23" s="465">
        <v>20</v>
      </c>
      <c r="L23" s="465">
        <v>20</v>
      </c>
      <c r="M23" s="465">
        <v>10</v>
      </c>
      <c r="N23" s="465">
        <v>5</v>
      </c>
      <c r="O23" s="465">
        <v>5</v>
      </c>
      <c r="P23" s="465">
        <v>5</v>
      </c>
      <c r="Q23" s="465">
        <v>5</v>
      </c>
      <c r="R23" s="465">
        <v>2</v>
      </c>
      <c r="S23" s="465">
        <v>1</v>
      </c>
      <c r="T23" s="466">
        <v>1</v>
      </c>
    </row>
    <row r="24" spans="2:20" ht="14.25" thickBot="1">
      <c r="B24" s="468">
        <v>21</v>
      </c>
      <c r="C24" s="469" t="s">
        <v>518</v>
      </c>
      <c r="D24" s="470" t="s">
        <v>484</v>
      </c>
      <c r="E24" s="505"/>
      <c r="F24" s="470">
        <v>0</v>
      </c>
      <c r="G24" s="470">
        <v>0</v>
      </c>
      <c r="H24" s="470">
        <v>0</v>
      </c>
      <c r="I24" s="470">
        <v>0</v>
      </c>
      <c r="J24" s="470">
        <v>0</v>
      </c>
      <c r="K24" s="470">
        <v>0</v>
      </c>
      <c r="L24" s="470">
        <v>0</v>
      </c>
      <c r="M24" s="470">
        <v>0</v>
      </c>
      <c r="N24" s="470">
        <v>0</v>
      </c>
      <c r="O24" s="470">
        <v>0</v>
      </c>
      <c r="P24" s="470">
        <v>0</v>
      </c>
      <c r="Q24" s="470">
        <v>0</v>
      </c>
      <c r="R24" s="470">
        <v>30</v>
      </c>
      <c r="S24" s="470">
        <v>30</v>
      </c>
      <c r="T24" s="471">
        <v>50</v>
      </c>
    </row>
    <row r="25" spans="2:20">
      <c r="B25" s="467">
        <v>22</v>
      </c>
      <c r="C25" s="464" t="s">
        <v>519</v>
      </c>
      <c r="D25" s="465" t="s">
        <v>484</v>
      </c>
      <c r="E25" s="505"/>
      <c r="F25" s="465">
        <v>10</v>
      </c>
      <c r="G25" s="465">
        <v>10</v>
      </c>
      <c r="H25" s="465">
        <v>10</v>
      </c>
      <c r="I25" s="465">
        <v>10</v>
      </c>
      <c r="J25" s="465">
        <v>10</v>
      </c>
      <c r="K25" s="465">
        <v>10</v>
      </c>
      <c r="L25" s="465">
        <v>10</v>
      </c>
      <c r="M25" s="465">
        <v>10</v>
      </c>
      <c r="N25" s="465">
        <v>10</v>
      </c>
      <c r="O25" s="465">
        <v>10</v>
      </c>
      <c r="P25" s="465">
        <v>10</v>
      </c>
      <c r="Q25" s="465">
        <v>10</v>
      </c>
      <c r="R25" s="465">
        <v>10</v>
      </c>
      <c r="S25" s="465">
        <v>10</v>
      </c>
      <c r="T25" s="466">
        <v>10</v>
      </c>
    </row>
    <row r="26" spans="2:20">
      <c r="B26" s="455">
        <v>23</v>
      </c>
      <c r="C26" s="456" t="s">
        <v>520</v>
      </c>
      <c r="D26" s="457" t="s">
        <v>484</v>
      </c>
      <c r="E26" s="505"/>
      <c r="F26" s="457">
        <v>40</v>
      </c>
      <c r="G26" s="457">
        <v>40</v>
      </c>
      <c r="H26" s="457">
        <v>40</v>
      </c>
      <c r="I26" s="457">
        <v>40</v>
      </c>
      <c r="J26" s="457">
        <v>40</v>
      </c>
      <c r="K26" s="457">
        <v>40</v>
      </c>
      <c r="L26" s="457">
        <v>40</v>
      </c>
      <c r="M26" s="457">
        <v>40</v>
      </c>
      <c r="N26" s="457">
        <v>40</v>
      </c>
      <c r="O26" s="457">
        <v>40</v>
      </c>
      <c r="P26" s="457">
        <v>40</v>
      </c>
      <c r="Q26" s="457">
        <v>40</v>
      </c>
      <c r="R26" s="457">
        <v>40</v>
      </c>
      <c r="S26" s="457">
        <v>40</v>
      </c>
      <c r="T26" s="458">
        <v>40</v>
      </c>
    </row>
    <row r="27" spans="2:20" ht="14.25" thickBot="1">
      <c r="B27" s="459">
        <v>24</v>
      </c>
      <c r="C27" s="460" t="s">
        <v>521</v>
      </c>
      <c r="D27" s="461" t="s">
        <v>484</v>
      </c>
      <c r="E27" s="505"/>
      <c r="F27" s="461">
        <v>20</v>
      </c>
      <c r="G27" s="461">
        <v>20</v>
      </c>
      <c r="H27" s="461">
        <v>20</v>
      </c>
      <c r="I27" s="461">
        <v>20</v>
      </c>
      <c r="J27" s="461">
        <v>20</v>
      </c>
      <c r="K27" s="461">
        <v>20</v>
      </c>
      <c r="L27" s="461">
        <v>20</v>
      </c>
      <c r="M27" s="461">
        <v>20</v>
      </c>
      <c r="N27" s="461">
        <v>20</v>
      </c>
      <c r="O27" s="461">
        <v>20</v>
      </c>
      <c r="P27" s="461">
        <v>20</v>
      </c>
      <c r="Q27" s="461">
        <v>20</v>
      </c>
      <c r="R27" s="461">
        <v>20</v>
      </c>
      <c r="S27" s="461">
        <v>20</v>
      </c>
      <c r="T27" s="462">
        <v>20</v>
      </c>
    </row>
    <row r="28" spans="2:20" ht="14.25" customHeight="1">
      <c r="B28" s="495" t="s">
        <v>534</v>
      </c>
      <c r="C28" s="496"/>
      <c r="D28" s="497"/>
      <c r="E28" s="505"/>
      <c r="F28" s="453">
        <v>933.3</v>
      </c>
      <c r="G28" s="453">
        <v>686.9</v>
      </c>
      <c r="H28" s="453">
        <v>376</v>
      </c>
      <c r="I28" s="453">
        <v>246.1</v>
      </c>
      <c r="J28" s="453">
        <v>216.8</v>
      </c>
      <c r="K28" s="453">
        <v>176</v>
      </c>
      <c r="L28" s="453">
        <v>176</v>
      </c>
      <c r="M28" s="453">
        <v>175.2</v>
      </c>
      <c r="N28" s="453">
        <v>175</v>
      </c>
      <c r="O28" s="453">
        <v>175</v>
      </c>
      <c r="P28" s="453">
        <v>175</v>
      </c>
      <c r="Q28" s="453">
        <v>190.2</v>
      </c>
      <c r="R28" s="453">
        <v>257</v>
      </c>
      <c r="S28" s="453">
        <v>279.89999999999998</v>
      </c>
      <c r="T28" s="454">
        <v>361.6</v>
      </c>
    </row>
    <row r="29" spans="2:20" ht="14.25" customHeight="1">
      <c r="B29" s="498" t="s">
        <v>535</v>
      </c>
      <c r="C29" s="499"/>
      <c r="D29" s="500"/>
      <c r="E29" s="505"/>
      <c r="F29" s="457">
        <v>1867</v>
      </c>
      <c r="G29" s="457">
        <v>1374</v>
      </c>
      <c r="H29" s="457">
        <v>752</v>
      </c>
      <c r="I29" s="457">
        <v>492</v>
      </c>
      <c r="J29" s="457">
        <v>434</v>
      </c>
      <c r="K29" s="457">
        <v>352</v>
      </c>
      <c r="L29" s="457">
        <v>352</v>
      </c>
      <c r="M29" s="457">
        <v>350</v>
      </c>
      <c r="N29" s="457">
        <v>350</v>
      </c>
      <c r="O29" s="457">
        <v>350</v>
      </c>
      <c r="P29" s="457">
        <v>350</v>
      </c>
      <c r="Q29" s="457">
        <v>380</v>
      </c>
      <c r="R29" s="457">
        <v>514</v>
      </c>
      <c r="S29" s="457">
        <v>560</v>
      </c>
      <c r="T29" s="458">
        <v>723</v>
      </c>
    </row>
    <row r="30" spans="2:20" ht="14.65" customHeight="1" thickBot="1">
      <c r="B30" s="501" t="s">
        <v>536</v>
      </c>
      <c r="C30" s="502"/>
      <c r="D30" s="503"/>
      <c r="E30" s="506"/>
      <c r="F30" s="475">
        <v>2000</v>
      </c>
      <c r="G30" s="475">
        <v>1600</v>
      </c>
      <c r="H30" s="475">
        <v>800</v>
      </c>
      <c r="I30" s="475">
        <v>800</v>
      </c>
      <c r="J30" s="475">
        <v>600</v>
      </c>
      <c r="K30" s="475">
        <v>400</v>
      </c>
      <c r="L30" s="475">
        <v>400</v>
      </c>
      <c r="M30" s="475">
        <v>400</v>
      </c>
      <c r="N30" s="475">
        <v>400</v>
      </c>
      <c r="O30" s="475">
        <v>400</v>
      </c>
      <c r="P30" s="475">
        <v>400</v>
      </c>
      <c r="Q30" s="475">
        <v>400</v>
      </c>
      <c r="R30" s="475">
        <v>600</v>
      </c>
      <c r="S30" s="475">
        <v>600</v>
      </c>
      <c r="T30" s="476">
        <v>800</v>
      </c>
    </row>
  </sheetData>
  <sheetProtection algorithmName="SHA-512" hashValue="tbjBCx5Hl0gEMTwox+eUbEMd/5ugSnFUEMtjuQef6l2nXjH52ysD4cCSTqoi0GsO6Zp63+ezqoRgypFoZvPf0g==" saltValue="NQ2wMFVGUNNRV9hVqtLwMQ==" spinCount="100000" sheet="1" objects="1" scenarios="1"/>
  <mergeCells count="4">
    <mergeCell ref="B28:D28"/>
    <mergeCell ref="B29:D29"/>
    <mergeCell ref="B30:D30"/>
    <mergeCell ref="E4:E30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="85" zoomScaleNormal="85" workbookViewId="0">
      <selection activeCell="M28" sqref="M28"/>
    </sheetView>
  </sheetViews>
  <sheetFormatPr defaultRowHeight="13.9"/>
  <cols>
    <col min="1" max="1" width="6.796875" customWidth="1"/>
    <col min="3" max="3" width="34.265625" customWidth="1"/>
  </cols>
  <sheetData>
    <row r="1" spans="1:19" s="4" customFormat="1" ht="26.2" customHeight="1" thickBot="1">
      <c r="A1" s="3" t="s">
        <v>1</v>
      </c>
      <c r="B1" s="3" t="s">
        <v>3</v>
      </c>
    </row>
    <row r="2" spans="1:19" ht="14.25" thickBot="1">
      <c r="B2" s="480"/>
      <c r="C2" s="481"/>
      <c r="D2" s="482"/>
      <c r="E2" s="473" t="s">
        <v>522</v>
      </c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  <c r="Q2" s="481"/>
      <c r="R2" s="481"/>
      <c r="S2" s="483"/>
    </row>
    <row r="3" spans="1:19" ht="14.25" thickBot="1">
      <c r="B3" s="477" t="s">
        <v>478</v>
      </c>
      <c r="C3" s="473" t="s">
        <v>523</v>
      </c>
      <c r="D3" s="473" t="s">
        <v>479</v>
      </c>
      <c r="E3" s="478" t="s">
        <v>524</v>
      </c>
      <c r="F3" s="479">
        <v>2</v>
      </c>
      <c r="G3" s="479">
        <v>3.98</v>
      </c>
      <c r="H3" s="479">
        <v>7.94</v>
      </c>
      <c r="I3" s="479">
        <v>15.85</v>
      </c>
      <c r="J3" s="479">
        <v>31.62</v>
      </c>
      <c r="K3" s="479">
        <v>63.1</v>
      </c>
      <c r="L3" s="479">
        <v>125.89</v>
      </c>
      <c r="M3" s="479">
        <v>251.19</v>
      </c>
      <c r="N3" s="479">
        <v>501.19</v>
      </c>
      <c r="O3" s="479">
        <v>1000</v>
      </c>
      <c r="P3" s="479">
        <v>1995.26</v>
      </c>
      <c r="Q3" s="479">
        <v>3981.07</v>
      </c>
      <c r="R3" s="479">
        <v>7943.28</v>
      </c>
      <c r="S3" s="484">
        <v>10000</v>
      </c>
    </row>
    <row r="4" spans="1:19" ht="14.25" thickBot="1">
      <c r="B4" s="442">
        <v>1</v>
      </c>
      <c r="C4" s="448" t="s">
        <v>525</v>
      </c>
      <c r="D4" s="449" t="s">
        <v>526</v>
      </c>
      <c r="E4" s="504" t="s">
        <v>527</v>
      </c>
      <c r="F4" s="449">
        <v>0.3</v>
      </c>
      <c r="G4" s="449">
        <v>0.2</v>
      </c>
      <c r="H4" s="449">
        <v>0.15</v>
      </c>
      <c r="I4" s="449">
        <v>0.1</v>
      </c>
      <c r="J4" s="449">
        <v>0.05</v>
      </c>
      <c r="K4" s="449">
        <v>0.05</v>
      </c>
      <c r="L4" s="449">
        <v>0.05</v>
      </c>
      <c r="M4" s="449">
        <v>0.05</v>
      </c>
      <c r="N4" s="449">
        <v>0.05</v>
      </c>
      <c r="O4" s="449">
        <v>0.05</v>
      </c>
      <c r="P4" s="449">
        <v>0.05</v>
      </c>
      <c r="Q4" s="449">
        <v>0.05</v>
      </c>
      <c r="R4" s="449">
        <v>0.1</v>
      </c>
      <c r="S4" s="450">
        <v>0.1</v>
      </c>
    </row>
    <row r="5" spans="1:19">
      <c r="B5" s="467">
        <v>2</v>
      </c>
      <c r="C5" s="464" t="s">
        <v>528</v>
      </c>
      <c r="D5" s="465" t="s">
        <v>529</v>
      </c>
      <c r="E5" s="505"/>
      <c r="F5" s="465">
        <v>0.1</v>
      </c>
      <c r="G5" s="465">
        <v>0.08</v>
      </c>
      <c r="H5" s="465">
        <v>0.05</v>
      </c>
      <c r="I5" s="465">
        <v>0.03</v>
      </c>
      <c r="J5" s="465">
        <v>0.03</v>
      </c>
      <c r="K5" s="465">
        <v>0.01</v>
      </c>
      <c r="L5" s="465">
        <v>0.01</v>
      </c>
      <c r="M5" s="465">
        <v>0.01</v>
      </c>
      <c r="N5" s="465">
        <v>0.01</v>
      </c>
      <c r="O5" s="465">
        <v>0.01</v>
      </c>
      <c r="P5" s="465">
        <v>5.0000000000000001E-3</v>
      </c>
      <c r="Q5" s="465">
        <v>5.0000000000000001E-3</v>
      </c>
      <c r="R5" s="465">
        <v>5.0000000000000001E-3</v>
      </c>
      <c r="S5" s="466">
        <v>5.0000000000000001E-3</v>
      </c>
    </row>
    <row r="6" spans="1:19">
      <c r="B6" s="455">
        <v>3</v>
      </c>
      <c r="C6" s="456" t="s">
        <v>481</v>
      </c>
      <c r="D6" s="457" t="s">
        <v>482</v>
      </c>
      <c r="E6" s="505"/>
      <c r="F6" s="457">
        <v>0.15</v>
      </c>
      <c r="G6" s="457">
        <v>0.1</v>
      </c>
      <c r="H6" s="457">
        <v>0.05</v>
      </c>
      <c r="I6" s="457">
        <v>0.05</v>
      </c>
      <c r="J6" s="457">
        <v>0.02</v>
      </c>
      <c r="K6" s="457">
        <v>0.02</v>
      </c>
      <c r="L6" s="457">
        <v>0.02</v>
      </c>
      <c r="M6" s="457">
        <v>0.02</v>
      </c>
      <c r="N6" s="457">
        <v>0.02</v>
      </c>
      <c r="O6" s="457">
        <v>0.02</v>
      </c>
      <c r="P6" s="457">
        <v>0.01</v>
      </c>
      <c r="Q6" s="457">
        <v>0.01</v>
      </c>
      <c r="R6" s="457">
        <v>0.01</v>
      </c>
      <c r="S6" s="458">
        <v>0.01</v>
      </c>
    </row>
    <row r="7" spans="1:19" ht="14.25" thickBot="1">
      <c r="B7" s="459">
        <v>4</v>
      </c>
      <c r="C7" s="460" t="s">
        <v>483</v>
      </c>
      <c r="D7" s="461" t="s">
        <v>484</v>
      </c>
      <c r="E7" s="505"/>
      <c r="F7" s="461">
        <v>5.0000000000000001E-3</v>
      </c>
      <c r="G7" s="461">
        <v>5.0000000000000001E-3</v>
      </c>
      <c r="H7" s="461">
        <v>5.0000000000000001E-3</v>
      </c>
      <c r="I7" s="461">
        <v>5.0000000000000001E-3</v>
      </c>
      <c r="J7" s="461">
        <v>5.0000000000000001E-3</v>
      </c>
      <c r="K7" s="461">
        <v>5.0000000000000001E-3</v>
      </c>
      <c r="L7" s="461">
        <v>5.0000000000000001E-3</v>
      </c>
      <c r="M7" s="461">
        <v>5.0000000000000001E-3</v>
      </c>
      <c r="N7" s="461">
        <v>5.0000000000000001E-3</v>
      </c>
      <c r="O7" s="461">
        <v>5.0000000000000001E-3</v>
      </c>
      <c r="P7" s="461">
        <v>5.0000000000000001E-3</v>
      </c>
      <c r="Q7" s="461">
        <v>5.0000000000000001E-3</v>
      </c>
      <c r="R7" s="461">
        <v>5.0000000000000001E-3</v>
      </c>
      <c r="S7" s="462">
        <v>5.0000000000000001E-3</v>
      </c>
    </row>
    <row r="8" spans="1:19">
      <c r="B8" s="467">
        <v>5</v>
      </c>
      <c r="C8" s="464" t="s">
        <v>485</v>
      </c>
      <c r="D8" s="465" t="s">
        <v>484</v>
      </c>
      <c r="E8" s="505"/>
      <c r="F8" s="465">
        <v>5.0000000000000001E-3</v>
      </c>
      <c r="G8" s="465">
        <v>4.0000000000000001E-3</v>
      </c>
      <c r="H8" s="465">
        <v>3.0000000000000001E-3</v>
      </c>
      <c r="I8" s="465">
        <v>2E-3</v>
      </c>
      <c r="J8" s="465">
        <v>2E-3</v>
      </c>
      <c r="K8" s="465">
        <v>1E-3</v>
      </c>
      <c r="L8" s="465">
        <v>1E-3</v>
      </c>
      <c r="M8" s="465">
        <v>1E-3</v>
      </c>
      <c r="N8" s="465">
        <v>1E-3</v>
      </c>
      <c r="O8" s="465">
        <v>1E-3</v>
      </c>
      <c r="P8" s="465">
        <v>2E-3</v>
      </c>
      <c r="Q8" s="465">
        <v>5.0000000000000001E-3</v>
      </c>
      <c r="R8" s="465">
        <v>0.01</v>
      </c>
      <c r="S8" s="466">
        <v>1.4999999999999999E-2</v>
      </c>
    </row>
    <row r="9" spans="1:19">
      <c r="B9" s="455">
        <v>6</v>
      </c>
      <c r="C9" s="456" t="s">
        <v>486</v>
      </c>
      <c r="D9" s="457" t="s">
        <v>529</v>
      </c>
      <c r="E9" s="505"/>
      <c r="F9" s="457">
        <v>1E-3</v>
      </c>
      <c r="G9" s="457">
        <v>1E-3</v>
      </c>
      <c r="H9" s="457">
        <v>1E-3</v>
      </c>
      <c r="I9" s="457">
        <v>1E-3</v>
      </c>
      <c r="J9" s="457">
        <v>1E-3</v>
      </c>
      <c r="K9" s="457">
        <v>1E-3</v>
      </c>
      <c r="L9" s="457">
        <v>1E-3</v>
      </c>
      <c r="M9" s="457">
        <v>1E-3</v>
      </c>
      <c r="N9" s="457">
        <v>1E-3</v>
      </c>
      <c r="O9" s="457">
        <v>1E-3</v>
      </c>
      <c r="P9" s="457">
        <v>1E-3</v>
      </c>
      <c r="Q9" s="457">
        <v>1E-3</v>
      </c>
      <c r="R9" s="457">
        <v>4.0000000000000001E-3</v>
      </c>
      <c r="S9" s="458">
        <v>5.0000000000000001E-3</v>
      </c>
    </row>
    <row r="10" spans="1:19">
      <c r="B10" s="455">
        <v>7</v>
      </c>
      <c r="C10" s="456" t="s">
        <v>487</v>
      </c>
      <c r="D10" s="457" t="s">
        <v>484</v>
      </c>
      <c r="E10" s="505"/>
      <c r="F10" s="457">
        <v>2E-3</v>
      </c>
      <c r="G10" s="457">
        <v>2E-3</v>
      </c>
      <c r="H10" s="457">
        <v>2E-3</v>
      </c>
      <c r="I10" s="457">
        <v>2E-3</v>
      </c>
      <c r="J10" s="457">
        <v>2E-3</v>
      </c>
      <c r="K10" s="457">
        <v>2E-3</v>
      </c>
      <c r="L10" s="457">
        <v>2E-3</v>
      </c>
      <c r="M10" s="457">
        <v>2E-3</v>
      </c>
      <c r="N10" s="457">
        <v>2E-3</v>
      </c>
      <c r="O10" s="457">
        <v>2E-3</v>
      </c>
      <c r="P10" s="457">
        <v>2E-3</v>
      </c>
      <c r="Q10" s="457">
        <v>2E-3</v>
      </c>
      <c r="R10" s="457">
        <v>4.0000000000000001E-3</v>
      </c>
      <c r="S10" s="458">
        <v>6.0000000000000001E-3</v>
      </c>
    </row>
    <row r="11" spans="1:19">
      <c r="B11" s="455">
        <v>8</v>
      </c>
      <c r="C11" s="456" t="s">
        <v>252</v>
      </c>
      <c r="D11" s="457" t="s">
        <v>529</v>
      </c>
      <c r="E11" s="505"/>
      <c r="F11" s="457">
        <v>0.01</v>
      </c>
      <c r="G11" s="457">
        <v>8.0000000000000002E-3</v>
      </c>
      <c r="H11" s="457">
        <v>4.0000000000000001E-3</v>
      </c>
      <c r="I11" s="457">
        <v>4.0000000000000001E-3</v>
      </c>
      <c r="J11" s="457">
        <v>4.0000000000000001E-3</v>
      </c>
      <c r="K11" s="457">
        <v>4.0000000000000001E-3</v>
      </c>
      <c r="L11" s="457">
        <v>4.0000000000000001E-3</v>
      </c>
      <c r="M11" s="457">
        <v>3.0000000000000001E-3</v>
      </c>
      <c r="N11" s="457">
        <v>3.0000000000000001E-3</v>
      </c>
      <c r="O11" s="457">
        <v>2E-3</v>
      </c>
      <c r="P11" s="457">
        <v>2E-3</v>
      </c>
      <c r="Q11" s="457">
        <v>3.0000000000000001E-3</v>
      </c>
      <c r="R11" s="457">
        <v>4.0000000000000001E-3</v>
      </c>
      <c r="S11" s="458">
        <v>5.0000000000000001E-3</v>
      </c>
    </row>
    <row r="12" spans="1:19" ht="25.9" thickBot="1">
      <c r="B12" s="459">
        <v>9</v>
      </c>
      <c r="C12" s="460" t="s">
        <v>530</v>
      </c>
      <c r="D12" s="461" t="s">
        <v>484</v>
      </c>
      <c r="E12" s="505"/>
      <c r="F12" s="461">
        <v>0.25</v>
      </c>
      <c r="G12" s="461">
        <v>0.2</v>
      </c>
      <c r="H12" s="461">
        <v>0.15</v>
      </c>
      <c r="I12" s="461">
        <v>0.1</v>
      </c>
      <c r="J12" s="461">
        <v>0.05</v>
      </c>
      <c r="K12" s="461">
        <v>5.0000000000000001E-3</v>
      </c>
      <c r="L12" s="461">
        <v>5.0000000000000001E-3</v>
      </c>
      <c r="M12" s="461">
        <v>5.0000000000000001E-3</v>
      </c>
      <c r="N12" s="461">
        <v>5.0000000000000001E-3</v>
      </c>
      <c r="O12" s="461">
        <v>5.0000000000000001E-3</v>
      </c>
      <c r="P12" s="461">
        <v>5.0000000000000001E-3</v>
      </c>
      <c r="Q12" s="461">
        <v>5.0000000000000001E-3</v>
      </c>
      <c r="R12" s="461">
        <v>5.0000000000000001E-3</v>
      </c>
      <c r="S12" s="462">
        <v>5.0000000000000001E-3</v>
      </c>
    </row>
    <row r="13" spans="1:19">
      <c r="B13" s="467">
        <v>10</v>
      </c>
      <c r="C13" s="464" t="s">
        <v>488</v>
      </c>
      <c r="D13" s="465" t="s">
        <v>484</v>
      </c>
      <c r="E13" s="505"/>
      <c r="F13" s="465">
        <v>1.4999999999999999E-2</v>
      </c>
      <c r="G13" s="465">
        <v>1.2E-2</v>
      </c>
      <c r="H13" s="465">
        <v>0.01</v>
      </c>
      <c r="I13" s="465">
        <v>8.0000000000000002E-3</v>
      </c>
      <c r="J13" s="465">
        <v>8.0000000000000002E-3</v>
      </c>
      <c r="K13" s="465">
        <v>6.0000000000000001E-3</v>
      </c>
      <c r="L13" s="465">
        <v>6.0000000000000001E-3</v>
      </c>
      <c r="M13" s="465">
        <v>4.0000000000000001E-3</v>
      </c>
      <c r="N13" s="465">
        <v>4.0000000000000001E-3</v>
      </c>
      <c r="O13" s="465">
        <v>2E-3</v>
      </c>
      <c r="P13" s="465">
        <v>2E-3</v>
      </c>
      <c r="Q13" s="465">
        <v>3.0000000000000001E-3</v>
      </c>
      <c r="R13" s="465">
        <v>4.0000000000000001E-3</v>
      </c>
      <c r="S13" s="466">
        <v>6.0000000000000001E-3</v>
      </c>
    </row>
    <row r="14" spans="1:19">
      <c r="B14" s="455">
        <v>11</v>
      </c>
      <c r="C14" s="456" t="s">
        <v>52</v>
      </c>
      <c r="D14" s="457" t="s">
        <v>484</v>
      </c>
      <c r="E14" s="505"/>
      <c r="F14" s="457">
        <v>0.02</v>
      </c>
      <c r="G14" s="457">
        <v>1.7999999999999999E-2</v>
      </c>
      <c r="H14" s="457">
        <v>1.6E-2</v>
      </c>
      <c r="I14" s="457">
        <v>1.4E-2</v>
      </c>
      <c r="J14" s="457">
        <v>1.2E-2</v>
      </c>
      <c r="K14" s="457">
        <v>0.01</v>
      </c>
      <c r="L14" s="457">
        <v>8.0000000000000002E-3</v>
      </c>
      <c r="M14" s="457">
        <v>8.0000000000000002E-3</v>
      </c>
      <c r="N14" s="457">
        <v>8.0000000000000002E-3</v>
      </c>
      <c r="O14" s="457">
        <v>8.0000000000000002E-3</v>
      </c>
      <c r="P14" s="457">
        <v>8.0000000000000002E-3</v>
      </c>
      <c r="Q14" s="457">
        <v>8.0000000000000002E-3</v>
      </c>
      <c r="R14" s="457">
        <v>0.01</v>
      </c>
      <c r="S14" s="458">
        <v>1.2E-2</v>
      </c>
    </row>
    <row r="15" spans="1:19" ht="14.25" thickBot="1">
      <c r="B15" s="459">
        <v>12</v>
      </c>
      <c r="C15" s="460" t="s">
        <v>56</v>
      </c>
      <c r="D15" s="461" t="s">
        <v>484</v>
      </c>
      <c r="E15" s="505"/>
      <c r="F15" s="461">
        <v>5.0000000000000001E-3</v>
      </c>
      <c r="G15" s="461">
        <v>5.0000000000000001E-3</v>
      </c>
      <c r="H15" s="461">
        <v>5.0000000000000001E-3</v>
      </c>
      <c r="I15" s="461">
        <v>5.0000000000000001E-3</v>
      </c>
      <c r="J15" s="461">
        <v>5.0000000000000001E-3</v>
      </c>
      <c r="K15" s="461">
        <v>5.0000000000000001E-3</v>
      </c>
      <c r="L15" s="461">
        <v>5.0000000000000001E-3</v>
      </c>
      <c r="M15" s="461">
        <v>5.0000000000000001E-3</v>
      </c>
      <c r="N15" s="461">
        <v>5.0000000000000001E-3</v>
      </c>
      <c r="O15" s="461">
        <v>5.0000000000000001E-3</v>
      </c>
      <c r="P15" s="461">
        <v>5.0000000000000001E-3</v>
      </c>
      <c r="Q15" s="461">
        <v>5.0000000000000001E-3</v>
      </c>
      <c r="R15" s="461">
        <v>5.0000000000000001E-3</v>
      </c>
      <c r="S15" s="462">
        <v>5.0000000000000001E-3</v>
      </c>
    </row>
    <row r="16" spans="1:19">
      <c r="B16" s="467">
        <v>13</v>
      </c>
      <c r="C16" s="464" t="s">
        <v>531</v>
      </c>
      <c r="D16" s="465" t="s">
        <v>484</v>
      </c>
      <c r="E16" s="505"/>
      <c r="F16" s="465">
        <v>5.0000000000000001E-3</v>
      </c>
      <c r="G16" s="465">
        <v>5.0000000000000001E-3</v>
      </c>
      <c r="H16" s="465">
        <v>4.0000000000000001E-3</v>
      </c>
      <c r="I16" s="465">
        <v>4.0000000000000001E-3</v>
      </c>
      <c r="J16" s="465">
        <v>4.0000000000000001E-3</v>
      </c>
      <c r="K16" s="465">
        <v>3.0000000000000001E-3</v>
      </c>
      <c r="L16" s="465">
        <v>3.0000000000000001E-3</v>
      </c>
      <c r="M16" s="465">
        <v>2E-3</v>
      </c>
      <c r="N16" s="465">
        <v>2E-3</v>
      </c>
      <c r="O16" s="465">
        <v>2E-3</v>
      </c>
      <c r="P16" s="465">
        <v>2E-3</v>
      </c>
      <c r="Q16" s="465">
        <v>3.0000000000000001E-3</v>
      </c>
      <c r="R16" s="465">
        <v>5.0000000000000001E-3</v>
      </c>
      <c r="S16" s="466">
        <v>8.0000000000000002E-3</v>
      </c>
    </row>
    <row r="17" spans="2:19" ht="25.5">
      <c r="B17" s="455">
        <v>14</v>
      </c>
      <c r="C17" s="456" t="s">
        <v>532</v>
      </c>
      <c r="D17" s="457" t="s">
        <v>484</v>
      </c>
      <c r="E17" s="505"/>
      <c r="F17" s="457">
        <v>0.01</v>
      </c>
      <c r="G17" s="457">
        <v>8.0000000000000002E-3</v>
      </c>
      <c r="H17" s="457">
        <v>6.0000000000000001E-3</v>
      </c>
      <c r="I17" s="457">
        <v>6.0000000000000001E-3</v>
      </c>
      <c r="J17" s="457">
        <v>4.0000000000000001E-3</v>
      </c>
      <c r="K17" s="457">
        <v>4.0000000000000001E-3</v>
      </c>
      <c r="L17" s="457">
        <v>2E-3</v>
      </c>
      <c r="M17" s="457">
        <v>2E-3</v>
      </c>
      <c r="N17" s="457">
        <v>4.0000000000000001E-3</v>
      </c>
      <c r="O17" s="457">
        <v>0.01</v>
      </c>
      <c r="P17" s="457">
        <v>0.05</v>
      </c>
      <c r="Q17" s="457">
        <v>0.06</v>
      </c>
      <c r="R17" s="457">
        <v>0.15</v>
      </c>
      <c r="S17" s="458">
        <v>0.24</v>
      </c>
    </row>
    <row r="18" spans="2:19">
      <c r="B18" s="455">
        <v>15</v>
      </c>
      <c r="C18" s="456" t="s">
        <v>533</v>
      </c>
      <c r="D18" s="457" t="s">
        <v>484</v>
      </c>
      <c r="E18" s="505"/>
      <c r="F18" s="457">
        <v>5.0000000000000001E-3</v>
      </c>
      <c r="G18" s="457">
        <v>5.0000000000000001E-3</v>
      </c>
      <c r="H18" s="457">
        <v>5.0000000000000001E-3</v>
      </c>
      <c r="I18" s="457">
        <v>5.0000000000000001E-3</v>
      </c>
      <c r="J18" s="457">
        <v>5.0000000000000001E-3</v>
      </c>
      <c r="K18" s="457">
        <v>5.0000000000000001E-3</v>
      </c>
      <c r="L18" s="457">
        <v>5.0000000000000001E-3</v>
      </c>
      <c r="M18" s="457">
        <v>5.0000000000000001E-3</v>
      </c>
      <c r="N18" s="457">
        <v>1.4999999999999999E-2</v>
      </c>
      <c r="O18" s="457">
        <v>0.02</v>
      </c>
      <c r="P18" s="457">
        <v>0.04</v>
      </c>
      <c r="Q18" s="457">
        <v>0.08</v>
      </c>
      <c r="R18" s="457">
        <v>0.08</v>
      </c>
      <c r="S18" s="458">
        <v>0.1</v>
      </c>
    </row>
    <row r="19" spans="2:19" ht="14.25" thickBot="1">
      <c r="B19" s="459">
        <v>16</v>
      </c>
      <c r="C19" s="460" t="s">
        <v>489</v>
      </c>
      <c r="D19" s="461" t="s">
        <v>484</v>
      </c>
      <c r="E19" s="505"/>
      <c r="F19" s="461">
        <v>5.0000000000000001E-3</v>
      </c>
      <c r="G19" s="461">
        <v>5.0000000000000001E-3</v>
      </c>
      <c r="H19" s="461">
        <v>5.0000000000000001E-3</v>
      </c>
      <c r="I19" s="461">
        <v>5.0000000000000001E-3</v>
      </c>
      <c r="J19" s="461">
        <v>5.0000000000000001E-3</v>
      </c>
      <c r="K19" s="461">
        <v>5.0000000000000001E-3</v>
      </c>
      <c r="L19" s="461">
        <v>5.0000000000000001E-3</v>
      </c>
      <c r="M19" s="461">
        <v>5.0000000000000001E-3</v>
      </c>
      <c r="N19" s="461">
        <v>0.01</v>
      </c>
      <c r="O19" s="461">
        <v>1.4999999999999999E-2</v>
      </c>
      <c r="P19" s="461">
        <v>1.4999999999999999E-2</v>
      </c>
      <c r="Q19" s="461">
        <v>0.02</v>
      </c>
      <c r="R19" s="461">
        <v>0.02</v>
      </c>
      <c r="S19" s="462">
        <v>0.1</v>
      </c>
    </row>
    <row r="20" spans="2:19">
      <c r="B20" s="467">
        <v>17</v>
      </c>
      <c r="C20" s="464" t="s">
        <v>490</v>
      </c>
      <c r="D20" s="465" t="s">
        <v>484</v>
      </c>
      <c r="E20" s="505"/>
      <c r="F20" s="465">
        <v>0.2</v>
      </c>
      <c r="G20" s="465">
        <v>0.15</v>
      </c>
      <c r="H20" s="465">
        <v>0.1</v>
      </c>
      <c r="I20" s="465">
        <v>0.05</v>
      </c>
      <c r="J20" s="465">
        <v>0.01</v>
      </c>
      <c r="K20" s="465">
        <v>4.0000000000000001E-3</v>
      </c>
      <c r="L20" s="465">
        <v>4.0000000000000001E-3</v>
      </c>
      <c r="M20" s="465">
        <v>4.0000000000000001E-3</v>
      </c>
      <c r="N20" s="465">
        <v>4.0000000000000001E-3</v>
      </c>
      <c r="O20" s="465">
        <v>4.0000000000000001E-3</v>
      </c>
      <c r="P20" s="465">
        <v>2E-3</v>
      </c>
      <c r="Q20" s="465">
        <v>2E-3</v>
      </c>
      <c r="R20" s="465">
        <v>1E-3</v>
      </c>
      <c r="S20" s="466">
        <v>1E-3</v>
      </c>
    </row>
    <row r="21" spans="2:19" ht="14.25" thickBot="1">
      <c r="B21" s="459">
        <v>18</v>
      </c>
      <c r="C21" s="460" t="s">
        <v>491</v>
      </c>
      <c r="D21" s="461" t="s">
        <v>484</v>
      </c>
      <c r="E21" s="505"/>
      <c r="F21" s="461">
        <v>0</v>
      </c>
      <c r="G21" s="461">
        <v>0</v>
      </c>
      <c r="H21" s="461">
        <v>0</v>
      </c>
      <c r="I21" s="461">
        <v>0</v>
      </c>
      <c r="J21" s="461">
        <v>0</v>
      </c>
      <c r="K21" s="461">
        <v>0</v>
      </c>
      <c r="L21" s="461">
        <v>0</v>
      </c>
      <c r="M21" s="461">
        <v>0</v>
      </c>
      <c r="N21" s="461">
        <v>0</v>
      </c>
      <c r="O21" s="461">
        <v>0</v>
      </c>
      <c r="P21" s="461">
        <v>0</v>
      </c>
      <c r="Q21" s="461">
        <v>0</v>
      </c>
      <c r="R21" s="461">
        <v>0.1</v>
      </c>
      <c r="S21" s="462">
        <v>0.2</v>
      </c>
    </row>
    <row r="22" spans="2:19">
      <c r="B22" s="467">
        <v>19</v>
      </c>
      <c r="C22" s="464" t="s">
        <v>438</v>
      </c>
      <c r="D22" s="465" t="s">
        <v>484</v>
      </c>
      <c r="E22" s="505"/>
      <c r="F22" s="465">
        <v>0.01</v>
      </c>
      <c r="G22" s="465">
        <v>0.01</v>
      </c>
      <c r="H22" s="465">
        <v>0.01</v>
      </c>
      <c r="I22" s="465">
        <v>0.01</v>
      </c>
      <c r="J22" s="465">
        <v>0.01</v>
      </c>
      <c r="K22" s="465">
        <v>0.01</v>
      </c>
      <c r="L22" s="465">
        <v>0.01</v>
      </c>
      <c r="M22" s="465">
        <v>0.01</v>
      </c>
      <c r="N22" s="465">
        <v>0.01</v>
      </c>
      <c r="O22" s="465">
        <v>0.01</v>
      </c>
      <c r="P22" s="465">
        <v>0.01</v>
      </c>
      <c r="Q22" s="465">
        <v>0.01</v>
      </c>
      <c r="R22" s="465">
        <v>0.01</v>
      </c>
      <c r="S22" s="466">
        <v>0.01</v>
      </c>
    </row>
    <row r="23" spans="2:19">
      <c r="B23" s="455">
        <v>20</v>
      </c>
      <c r="C23" s="456" t="s">
        <v>492</v>
      </c>
      <c r="D23" s="457" t="s">
        <v>484</v>
      </c>
      <c r="E23" s="505"/>
      <c r="F23" s="457">
        <v>0.01</v>
      </c>
      <c r="G23" s="457">
        <v>0.01</v>
      </c>
      <c r="H23" s="457">
        <v>0.01</v>
      </c>
      <c r="I23" s="457">
        <v>0.01</v>
      </c>
      <c r="J23" s="457">
        <v>0.01</v>
      </c>
      <c r="K23" s="457">
        <v>0.01</v>
      </c>
      <c r="L23" s="457">
        <v>0.01</v>
      </c>
      <c r="M23" s="457">
        <v>0.01</v>
      </c>
      <c r="N23" s="457">
        <v>0.01</v>
      </c>
      <c r="O23" s="457">
        <v>0.01</v>
      </c>
      <c r="P23" s="457">
        <v>0.01</v>
      </c>
      <c r="Q23" s="457">
        <v>0.01</v>
      </c>
      <c r="R23" s="457">
        <v>0.01</v>
      </c>
      <c r="S23" s="458">
        <v>0.01</v>
      </c>
    </row>
    <row r="24" spans="2:19" ht="14.25" thickBot="1">
      <c r="B24" s="459">
        <v>21</v>
      </c>
      <c r="C24" s="460" t="s">
        <v>314</v>
      </c>
      <c r="D24" s="461" t="s">
        <v>484</v>
      </c>
      <c r="E24" s="505"/>
      <c r="F24" s="461">
        <v>0.01</v>
      </c>
      <c r="G24" s="461">
        <v>0.01</v>
      </c>
      <c r="H24" s="461">
        <v>0.01</v>
      </c>
      <c r="I24" s="461">
        <v>0.01</v>
      </c>
      <c r="J24" s="461">
        <v>0.01</v>
      </c>
      <c r="K24" s="461">
        <v>0.01</v>
      </c>
      <c r="L24" s="461">
        <v>0.01</v>
      </c>
      <c r="M24" s="461">
        <v>0.01</v>
      </c>
      <c r="N24" s="461">
        <v>0.01</v>
      </c>
      <c r="O24" s="461">
        <v>0.01</v>
      </c>
      <c r="P24" s="461">
        <v>0.01</v>
      </c>
      <c r="Q24" s="461">
        <v>0.01</v>
      </c>
      <c r="R24" s="461">
        <v>0.01</v>
      </c>
      <c r="S24" s="462">
        <v>0.01</v>
      </c>
    </row>
    <row r="25" spans="2:19">
      <c r="B25" s="507" t="s">
        <v>493</v>
      </c>
      <c r="C25" s="508"/>
      <c r="D25" s="509"/>
      <c r="E25" s="505"/>
      <c r="F25" s="453">
        <v>0.47599999999999998</v>
      </c>
      <c r="G25" s="453">
        <v>0.34599999999999997</v>
      </c>
      <c r="H25" s="453">
        <v>0.247</v>
      </c>
      <c r="I25" s="453">
        <v>0.16300000000000001</v>
      </c>
      <c r="J25" s="453">
        <v>8.4000000000000005E-2</v>
      </c>
      <c r="K25" s="453">
        <v>0.06</v>
      </c>
      <c r="L25" s="453">
        <v>0.06</v>
      </c>
      <c r="M25" s="453">
        <v>0.06</v>
      </c>
      <c r="N25" s="453">
        <v>6.2E-2</v>
      </c>
      <c r="O25" s="453">
        <v>6.5000000000000002E-2</v>
      </c>
      <c r="P25" s="453">
        <v>8.5999999999999993E-2</v>
      </c>
      <c r="Q25" s="453">
        <v>0.11600000000000001</v>
      </c>
      <c r="R25" s="453">
        <v>0.224</v>
      </c>
      <c r="S25" s="454">
        <v>0.35899999999999999</v>
      </c>
    </row>
    <row r="26" spans="2:19">
      <c r="B26" s="498" t="s">
        <v>494</v>
      </c>
      <c r="C26" s="499"/>
      <c r="D26" s="500"/>
      <c r="E26" s="505"/>
      <c r="F26" s="457">
        <v>0.95</v>
      </c>
      <c r="G26" s="457">
        <v>0.69</v>
      </c>
      <c r="H26" s="457">
        <v>0.49</v>
      </c>
      <c r="I26" s="457">
        <v>0.33</v>
      </c>
      <c r="J26" s="457">
        <v>0.17</v>
      </c>
      <c r="K26" s="457">
        <v>0.12</v>
      </c>
      <c r="L26" s="457">
        <v>0.12</v>
      </c>
      <c r="M26" s="457">
        <v>0.12</v>
      </c>
      <c r="N26" s="457">
        <v>0.12</v>
      </c>
      <c r="O26" s="457">
        <v>0.13</v>
      </c>
      <c r="P26" s="457">
        <v>0.17</v>
      </c>
      <c r="Q26" s="457">
        <v>0.23</v>
      </c>
      <c r="R26" s="457">
        <v>0.45</v>
      </c>
      <c r="S26" s="458">
        <v>0.72</v>
      </c>
    </row>
    <row r="27" spans="2:19" ht="14.25" thickBot="1">
      <c r="B27" s="501" t="s">
        <v>495</v>
      </c>
      <c r="C27" s="502"/>
      <c r="D27" s="503"/>
      <c r="E27" s="506"/>
      <c r="F27" s="485">
        <v>1</v>
      </c>
      <c r="G27" s="485">
        <v>0.7</v>
      </c>
      <c r="H27" s="485">
        <v>0.5</v>
      </c>
      <c r="I27" s="485">
        <v>0.35</v>
      </c>
      <c r="J27" s="485">
        <v>0.2</v>
      </c>
      <c r="K27" s="485">
        <v>0.15</v>
      </c>
      <c r="L27" s="485">
        <v>0.15</v>
      </c>
      <c r="M27" s="485">
        <v>0.15</v>
      </c>
      <c r="N27" s="485">
        <v>0.15</v>
      </c>
      <c r="O27" s="485">
        <v>0.15</v>
      </c>
      <c r="P27" s="485">
        <v>0.2</v>
      </c>
      <c r="Q27" s="485">
        <v>0.25</v>
      </c>
      <c r="R27" s="485">
        <v>0.45</v>
      </c>
      <c r="S27" s="486">
        <v>0.72</v>
      </c>
    </row>
  </sheetData>
  <sheetProtection algorithmName="SHA-512" hashValue="cZarOI6hpabHQvRUnUKq9iJlRWUfC40HsexlRjcNbrKifbybbufYtcas2m29HMxYpMIw2lIl+sUqGVEAM82v7g==" saltValue="SI0bbb9d0r4yFN4Y7/1mMA==" spinCount="100000" sheet="1" objects="1" scenarios="1"/>
  <mergeCells count="4">
    <mergeCell ref="E4:E27"/>
    <mergeCell ref="B25:D25"/>
    <mergeCell ref="B26:D26"/>
    <mergeCell ref="B27:D27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65"/>
  <sheetViews>
    <sheetView zoomScale="85" zoomScaleNormal="85" workbookViewId="0">
      <selection activeCell="A28" sqref="A28"/>
    </sheetView>
  </sheetViews>
  <sheetFormatPr defaultRowHeight="13.9"/>
  <cols>
    <col min="1" max="1" width="9.1328125" customWidth="1"/>
    <col min="2" max="2" width="36.796875" customWidth="1"/>
    <col min="3" max="3" width="12.1328125" customWidth="1"/>
    <col min="4" max="122" width="10.1328125" bestFit="1" customWidth="1"/>
  </cols>
  <sheetData>
    <row r="1" spans="1:122" ht="26.2" customHeight="1">
      <c r="A1" s="3" t="s">
        <v>4</v>
      </c>
      <c r="B1" s="3" t="s">
        <v>5</v>
      </c>
    </row>
    <row r="2" spans="1:122" ht="14.25" thickBot="1">
      <c r="B2" s="2" t="s">
        <v>19</v>
      </c>
      <c r="C2" s="2"/>
      <c r="D2" s="2"/>
      <c r="E2" s="2"/>
      <c r="F2" s="2"/>
      <c r="G2" s="2"/>
    </row>
    <row r="3" spans="1:122" ht="14.25" thickBot="1">
      <c r="B3" s="35"/>
      <c r="C3" s="36" t="s">
        <v>20</v>
      </c>
      <c r="D3" s="5">
        <v>1.9952620000000001</v>
      </c>
      <c r="E3" s="6">
        <v>2.5118860000000001</v>
      </c>
      <c r="F3" s="6">
        <v>3.1622780000000001</v>
      </c>
      <c r="G3" s="6">
        <v>3.9810720000000002</v>
      </c>
      <c r="H3" s="6">
        <v>5.0118720000000003</v>
      </c>
      <c r="I3" s="6">
        <v>6.3095739999999996</v>
      </c>
      <c r="J3" s="6">
        <v>7.943282</v>
      </c>
      <c r="K3" s="6">
        <v>10</v>
      </c>
      <c r="L3" s="6">
        <v>12.58925</v>
      </c>
      <c r="M3" s="6">
        <v>15.848929999999999</v>
      </c>
      <c r="N3" s="6">
        <v>19.95262</v>
      </c>
      <c r="O3" s="6">
        <v>21.134889999999999</v>
      </c>
      <c r="P3" s="6">
        <v>22.38721</v>
      </c>
      <c r="Q3" s="6">
        <v>23.713740000000001</v>
      </c>
      <c r="R3" s="6">
        <v>25.118860000000002</v>
      </c>
      <c r="S3" s="6">
        <v>26.607250000000001</v>
      </c>
      <c r="T3" s="6">
        <v>28.18383</v>
      </c>
      <c r="U3" s="6">
        <v>29.853829999999999</v>
      </c>
      <c r="V3" s="6">
        <v>31.622769999999999</v>
      </c>
      <c r="W3" s="6">
        <v>33.496540000000003</v>
      </c>
      <c r="X3" s="6">
        <v>35.48133</v>
      </c>
      <c r="Y3" s="6">
        <v>37.583739999999999</v>
      </c>
      <c r="Z3" s="6">
        <v>39.810720000000003</v>
      </c>
      <c r="AA3" s="6">
        <v>42.169649999999997</v>
      </c>
      <c r="AB3" s="6">
        <v>44.66836</v>
      </c>
      <c r="AC3" s="6">
        <v>47.31512</v>
      </c>
      <c r="AD3" s="6">
        <v>50.118729999999999</v>
      </c>
      <c r="AE3" s="6">
        <v>53.088450000000002</v>
      </c>
      <c r="AF3" s="6">
        <v>56.23413</v>
      </c>
      <c r="AG3" s="6">
        <v>59.566209999999998</v>
      </c>
      <c r="AH3" s="6">
        <v>63.095730000000003</v>
      </c>
      <c r="AI3" s="6">
        <v>66.834400000000002</v>
      </c>
      <c r="AJ3" s="6">
        <v>70.794569999999993</v>
      </c>
      <c r="AK3" s="6">
        <v>74.989419999999996</v>
      </c>
      <c r="AL3" s="6">
        <v>79.432820000000007</v>
      </c>
      <c r="AM3" s="6">
        <v>84.139499999999998</v>
      </c>
      <c r="AN3" s="6">
        <v>89.125100000000003</v>
      </c>
      <c r="AO3" s="6">
        <v>94.406090000000006</v>
      </c>
      <c r="AP3" s="6">
        <v>100</v>
      </c>
      <c r="AQ3" s="6">
        <v>105.9254</v>
      </c>
      <c r="AR3" s="6">
        <v>112.20180000000001</v>
      </c>
      <c r="AS3" s="6">
        <v>118.8502</v>
      </c>
      <c r="AT3" s="7">
        <v>125.8925</v>
      </c>
      <c r="AU3" s="7">
        <v>133.35210000000001</v>
      </c>
      <c r="AV3" s="7">
        <v>141.25380000000001</v>
      </c>
      <c r="AW3" s="7">
        <v>149.62350000000001</v>
      </c>
      <c r="AX3" s="7">
        <v>158.48929999999999</v>
      </c>
      <c r="AY3" s="7">
        <v>167.88040000000001</v>
      </c>
      <c r="AZ3" s="7">
        <v>177.8279</v>
      </c>
      <c r="BA3" s="7">
        <v>188.36490000000001</v>
      </c>
      <c r="BB3" s="7">
        <v>199.52619999999999</v>
      </c>
      <c r="BC3" s="7">
        <v>211.34889999999999</v>
      </c>
      <c r="BD3" s="7">
        <v>223.87209999999999</v>
      </c>
      <c r="BE3" s="7">
        <v>237.13740000000001</v>
      </c>
      <c r="BF3" s="7">
        <v>251.18870000000001</v>
      </c>
      <c r="BG3" s="7">
        <v>266.07249999999999</v>
      </c>
      <c r="BH3" s="7">
        <v>281.8383</v>
      </c>
      <c r="BI3" s="7">
        <v>298.53820000000002</v>
      </c>
      <c r="BJ3" s="7">
        <v>316.2278</v>
      </c>
      <c r="BK3" s="7">
        <v>334.96550000000002</v>
      </c>
      <c r="BL3" s="7">
        <v>354.8134</v>
      </c>
      <c r="BM3" s="7">
        <v>375.8374</v>
      </c>
      <c r="BN3" s="7">
        <v>398.1071</v>
      </c>
      <c r="BO3" s="7">
        <v>421.69650000000001</v>
      </c>
      <c r="BP3" s="7">
        <v>446.68369999999999</v>
      </c>
      <c r="BQ3" s="7">
        <v>473.15120000000002</v>
      </c>
      <c r="BR3" s="7">
        <v>501.18729999999999</v>
      </c>
      <c r="BS3" s="7">
        <v>530.88430000000005</v>
      </c>
      <c r="BT3" s="7">
        <v>562.34130000000005</v>
      </c>
      <c r="BU3" s="7">
        <v>595.66229999999996</v>
      </c>
      <c r="BV3" s="7">
        <v>630.95719999999994</v>
      </c>
      <c r="BW3" s="7">
        <v>668.34400000000005</v>
      </c>
      <c r="BX3" s="7">
        <v>707.94560000000001</v>
      </c>
      <c r="BY3" s="7">
        <v>749.89419999999996</v>
      </c>
      <c r="BZ3" s="7">
        <v>794.32849999999996</v>
      </c>
      <c r="CA3" s="7">
        <v>841.39499999999998</v>
      </c>
      <c r="CB3" s="7">
        <v>891.25099999999998</v>
      </c>
      <c r="CC3" s="7">
        <v>944.0607</v>
      </c>
      <c r="CD3" s="7">
        <v>1000</v>
      </c>
      <c r="CE3" s="7">
        <v>1059.2539999999999</v>
      </c>
      <c r="CF3" s="7">
        <v>1122.018</v>
      </c>
      <c r="CG3" s="7">
        <v>1188.502</v>
      </c>
      <c r="CH3" s="7">
        <v>1258.925</v>
      </c>
      <c r="CI3" s="7">
        <v>1333.521</v>
      </c>
      <c r="CJ3" s="7">
        <v>1412.538</v>
      </c>
      <c r="CK3" s="7">
        <v>1496.2349999999999</v>
      </c>
      <c r="CL3" s="7">
        <v>1584.893</v>
      </c>
      <c r="CM3" s="7">
        <v>1678.8040000000001</v>
      </c>
      <c r="CN3" s="7">
        <v>1778.279</v>
      </c>
      <c r="CO3" s="7">
        <v>1883.65</v>
      </c>
      <c r="CP3" s="7">
        <v>1995.2619999999999</v>
      </c>
      <c r="CQ3" s="7">
        <v>2113.489</v>
      </c>
      <c r="CR3" s="7">
        <v>2238.721</v>
      </c>
      <c r="CS3" s="7">
        <v>2371.3739999999998</v>
      </c>
      <c r="CT3" s="7">
        <v>2511.8870000000002</v>
      </c>
      <c r="CU3" s="7">
        <v>2660.7249999999999</v>
      </c>
      <c r="CV3" s="7">
        <v>2818.3829999999998</v>
      </c>
      <c r="CW3" s="7">
        <v>2985.3820000000001</v>
      </c>
      <c r="CX3" s="7">
        <v>3162.2779999999998</v>
      </c>
      <c r="CY3" s="7">
        <v>3349.6550000000002</v>
      </c>
      <c r="CZ3" s="7">
        <v>3548.134</v>
      </c>
      <c r="DA3" s="7">
        <v>3758.3739999999998</v>
      </c>
      <c r="DB3" s="7">
        <v>3981.0709999999999</v>
      </c>
      <c r="DC3" s="7">
        <v>4216.9650000000001</v>
      </c>
      <c r="DD3" s="7">
        <v>4466.8370000000004</v>
      </c>
      <c r="DE3" s="7">
        <v>4731.5119999999997</v>
      </c>
      <c r="DF3" s="7">
        <v>5011.8729999999996</v>
      </c>
      <c r="DG3" s="7">
        <v>5308.8429999999998</v>
      </c>
      <c r="DH3" s="7">
        <v>5623.4129999999996</v>
      </c>
      <c r="DI3" s="7">
        <v>5956.6229999999996</v>
      </c>
      <c r="DJ3" s="7">
        <v>6309.5730000000003</v>
      </c>
      <c r="DK3" s="7">
        <v>6683.44</v>
      </c>
      <c r="DL3" s="7">
        <v>7079.4560000000001</v>
      </c>
      <c r="DM3" s="7">
        <v>7498.942</v>
      </c>
      <c r="DN3" s="7">
        <v>7943.2839999999997</v>
      </c>
      <c r="DO3" s="7">
        <v>8413.9500000000007</v>
      </c>
      <c r="DP3" s="7">
        <v>8912.5110000000004</v>
      </c>
      <c r="DQ3" s="7">
        <v>9440.6059999999998</v>
      </c>
      <c r="DR3" s="8">
        <v>10000</v>
      </c>
    </row>
    <row r="4" spans="1:122">
      <c r="B4" s="9" t="s">
        <v>21</v>
      </c>
      <c r="C4" s="10"/>
      <c r="D4" s="37"/>
      <c r="E4" s="37"/>
      <c r="F4" s="37"/>
      <c r="G4" s="38"/>
      <c r="H4" s="38"/>
      <c r="I4" s="38"/>
      <c r="J4" s="38"/>
      <c r="K4" s="38"/>
      <c r="L4" s="38"/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2"/>
    </row>
    <row r="5" spans="1:122">
      <c r="B5" s="43"/>
      <c r="C5" s="2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2"/>
    </row>
    <row r="6" spans="1:122">
      <c r="B6" s="9" t="s">
        <v>22</v>
      </c>
      <c r="C6" s="10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2"/>
    </row>
    <row r="7" spans="1:122">
      <c r="B7" s="43"/>
      <c r="C7" s="2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2"/>
    </row>
    <row r="8" spans="1:122">
      <c r="B8" s="44" t="s">
        <v>23</v>
      </c>
      <c r="C8" s="45" t="s">
        <v>24</v>
      </c>
      <c r="D8" s="46">
        <v>8.3999999999999631E-3</v>
      </c>
      <c r="E8" s="46">
        <v>8.49999999999973E-3</v>
      </c>
      <c r="F8" s="46">
        <v>8.6500000000011568E-3</v>
      </c>
      <c r="G8" s="46">
        <v>8.7999999999990308E-3</v>
      </c>
      <c r="H8" s="46">
        <v>8.8499999999989143E-3</v>
      </c>
      <c r="I8" s="46">
        <v>8.9500000000004576E-3</v>
      </c>
      <c r="J8" s="46">
        <v>9.0500000000002245E-3</v>
      </c>
      <c r="K8" s="46">
        <v>9.100000000000108E-3</v>
      </c>
      <c r="L8" s="46">
        <v>9.1499999999999915E-3</v>
      </c>
      <c r="M8" s="46">
        <v>9.2499999999997584E-3</v>
      </c>
      <c r="N8" s="46">
        <v>9.2499999999997584E-3</v>
      </c>
      <c r="O8" s="46">
        <v>9.2999999999996419E-3</v>
      </c>
      <c r="P8" s="46">
        <v>9.2999999999996419E-3</v>
      </c>
      <c r="Q8" s="46">
        <v>9.2999999999996419E-3</v>
      </c>
      <c r="R8" s="46">
        <v>9.2999999999996419E-3</v>
      </c>
      <c r="S8" s="46">
        <v>9.3499999999995254E-3</v>
      </c>
      <c r="T8" s="46">
        <v>9.3000000000014182E-3</v>
      </c>
      <c r="U8" s="46">
        <v>9.3499999999995254E-3</v>
      </c>
      <c r="V8" s="46">
        <v>9.3500000000013017E-3</v>
      </c>
      <c r="W8" s="46">
        <v>9.3499999999995254E-3</v>
      </c>
      <c r="X8" s="46">
        <v>9.3499999999995254E-3</v>
      </c>
      <c r="Y8" s="46">
        <v>9.4000000000011852E-3</v>
      </c>
      <c r="Z8" s="46">
        <v>9.4000000000011852E-3</v>
      </c>
      <c r="AA8" s="46">
        <v>9.4000000000011852E-3</v>
      </c>
      <c r="AB8" s="46">
        <v>9.4000000000011852E-3</v>
      </c>
      <c r="AC8" s="46">
        <v>9.3999999999994088E-3</v>
      </c>
      <c r="AD8" s="46">
        <v>9.4500000000010687E-3</v>
      </c>
      <c r="AE8" s="46">
        <v>9.4499999999992923E-3</v>
      </c>
      <c r="AF8" s="46">
        <v>9.3999999999994088E-3</v>
      </c>
      <c r="AG8" s="46">
        <v>9.4500000000010687E-3</v>
      </c>
      <c r="AH8" s="46">
        <v>9.4999999999991758E-3</v>
      </c>
      <c r="AI8" s="46">
        <v>9.4500000000010687E-3</v>
      </c>
      <c r="AJ8" s="46">
        <v>9.5000000000009521E-3</v>
      </c>
      <c r="AK8" s="46">
        <v>9.5000000000009521E-3</v>
      </c>
      <c r="AL8" s="46">
        <v>9.4500000000010687E-3</v>
      </c>
      <c r="AM8" s="46">
        <v>9.4999999999991758E-3</v>
      </c>
      <c r="AN8" s="46">
        <v>9.5000000000009521E-3</v>
      </c>
      <c r="AO8" s="46">
        <v>9.4500000000010687E-3</v>
      </c>
      <c r="AP8" s="47">
        <v>9.5000000000009521E-3</v>
      </c>
      <c r="AQ8" s="47">
        <v>9.5000000000009521E-3</v>
      </c>
      <c r="AR8" s="47">
        <v>9.4999999999991758E-3</v>
      </c>
      <c r="AS8" s="47">
        <v>9.5000000000009521E-3</v>
      </c>
      <c r="AT8" s="47">
        <v>9.5499999999990592E-3</v>
      </c>
      <c r="AU8" s="47">
        <v>9.5000000000009521E-3</v>
      </c>
      <c r="AV8" s="47">
        <v>9.5000000000009521E-3</v>
      </c>
      <c r="AW8" s="47">
        <v>9.5500000000008356E-3</v>
      </c>
      <c r="AX8" s="47">
        <v>9.5000000000009521E-3</v>
      </c>
      <c r="AY8" s="47">
        <v>9.5500000000008356E-3</v>
      </c>
      <c r="AZ8" s="47">
        <v>9.5500000000008356E-3</v>
      </c>
      <c r="BA8" s="47">
        <v>9.5000000000009521E-3</v>
      </c>
      <c r="BB8" s="47">
        <v>9.5500000000008356E-3</v>
      </c>
      <c r="BC8" s="47">
        <v>9.5999999999989427E-3</v>
      </c>
      <c r="BD8" s="47">
        <v>9.5499999999990592E-3</v>
      </c>
      <c r="BE8" s="47">
        <v>9.5500000000008356E-3</v>
      </c>
      <c r="BF8" s="47">
        <v>9.6000000000007191E-3</v>
      </c>
      <c r="BG8" s="47">
        <v>9.5499999999990592E-3</v>
      </c>
      <c r="BH8" s="47">
        <v>9.6000000000007191E-3</v>
      </c>
      <c r="BI8" s="47">
        <v>9.5999999999989427E-3</v>
      </c>
      <c r="BJ8" s="47">
        <v>9.5500000000008356E-3</v>
      </c>
      <c r="BK8" s="47">
        <v>9.5999999999989427E-3</v>
      </c>
      <c r="BL8" s="47">
        <v>9.6000000000007191E-3</v>
      </c>
      <c r="BM8" s="47">
        <v>9.5499999999990592E-3</v>
      </c>
      <c r="BN8" s="47">
        <v>9.6000000000007191E-3</v>
      </c>
      <c r="BO8" s="47">
        <v>9.6000000000007191E-3</v>
      </c>
      <c r="BP8" s="47">
        <v>9.5500000000008356E-3</v>
      </c>
      <c r="BQ8" s="47">
        <v>9.5500000000008356E-3</v>
      </c>
      <c r="BR8" s="47">
        <v>9.5500000000008356E-3</v>
      </c>
      <c r="BS8" s="47">
        <v>9.5499999999990592E-3</v>
      </c>
      <c r="BT8" s="47">
        <v>9.5500000000008356E-3</v>
      </c>
      <c r="BU8" s="47">
        <v>9.6000000000007191E-3</v>
      </c>
      <c r="BV8" s="47">
        <v>9.5500000000008356E-3</v>
      </c>
      <c r="BW8" s="47">
        <v>9.5500000000008356E-3</v>
      </c>
      <c r="BX8" s="47">
        <v>9.5500000000008356E-3</v>
      </c>
      <c r="BY8" s="47">
        <v>9.5499999999990592E-3</v>
      </c>
      <c r="BZ8" s="47">
        <v>9.5499999999990592E-3</v>
      </c>
      <c r="CA8" s="47">
        <v>9.5000000000009521E-3</v>
      </c>
      <c r="CB8" s="47">
        <v>9.5000000000009521E-3</v>
      </c>
      <c r="CC8" s="47">
        <v>9.4999999999991758E-3</v>
      </c>
      <c r="CD8" s="47">
        <v>9.4999999999991758E-3</v>
      </c>
      <c r="CE8" s="47">
        <v>9.4500000000010687E-3</v>
      </c>
      <c r="CF8" s="47">
        <v>9.4499999999992923E-3</v>
      </c>
      <c r="CG8" s="47">
        <v>9.4000000000011852E-3</v>
      </c>
      <c r="CH8" s="47">
        <v>9.3999999999994088E-3</v>
      </c>
      <c r="CI8" s="47">
        <v>9.3999999999994088E-3</v>
      </c>
      <c r="CJ8" s="47">
        <v>9.3499999999995254E-3</v>
      </c>
      <c r="CK8" s="47">
        <v>9.3000000000014182E-3</v>
      </c>
      <c r="CL8" s="47">
        <v>9.2499999999997584E-3</v>
      </c>
      <c r="CM8" s="47">
        <v>9.1999999999998749E-3</v>
      </c>
      <c r="CN8" s="47">
        <v>9.1499999999999915E-3</v>
      </c>
      <c r="CO8" s="47">
        <v>9.1499999999999915E-3</v>
      </c>
      <c r="CP8" s="47">
        <v>9.0500000000002245E-3</v>
      </c>
      <c r="CQ8" s="47">
        <v>8.9500000000004576E-3</v>
      </c>
      <c r="CR8" s="47">
        <v>8.9000000000005741E-3</v>
      </c>
      <c r="CS8" s="47">
        <v>8.8000000000008072E-3</v>
      </c>
      <c r="CT8" s="47">
        <v>8.7000000000010402E-3</v>
      </c>
      <c r="CU8" s="47">
        <v>8.5999999999994969E-3</v>
      </c>
      <c r="CV8" s="47">
        <v>8.4499999999998465E-3</v>
      </c>
      <c r="CW8" s="47">
        <v>8.3000000000001961E-3</v>
      </c>
      <c r="CX8" s="47">
        <v>8.1500000000005457E-3</v>
      </c>
      <c r="CY8" s="47">
        <v>7.9500000000010118E-3</v>
      </c>
      <c r="CZ8" s="47">
        <v>7.7499999999997016E-3</v>
      </c>
      <c r="DA8" s="47">
        <v>7.5000000000002842E-3</v>
      </c>
      <c r="DB8" s="47">
        <v>7.2500000000008669E-3</v>
      </c>
      <c r="DC8" s="47">
        <v>6.8999999999999062E-3</v>
      </c>
      <c r="DD8" s="47">
        <v>6.5500000000007219E-3</v>
      </c>
      <c r="DE8" s="47">
        <v>6.1999999999997613E-3</v>
      </c>
      <c r="DF8" s="47">
        <v>5.7000000000009265E-3</v>
      </c>
      <c r="DG8" s="47">
        <v>5.2000000000003155E-3</v>
      </c>
      <c r="DH8" s="47">
        <v>5.3000000000000824E-3</v>
      </c>
      <c r="DI8" s="47">
        <v>5.3E-3</v>
      </c>
      <c r="DJ8" s="47">
        <v>5.3E-3</v>
      </c>
      <c r="DK8" s="47">
        <v>5.3E-3</v>
      </c>
      <c r="DL8" s="47">
        <v>5.3E-3</v>
      </c>
      <c r="DM8" s="47">
        <v>5.3E-3</v>
      </c>
      <c r="DN8" s="47">
        <v>5.3E-3</v>
      </c>
      <c r="DO8" s="47">
        <v>5.3E-3</v>
      </c>
      <c r="DP8" s="47">
        <v>5.5499999999994998E-3</v>
      </c>
      <c r="DQ8" s="47">
        <v>8.1500000000005457E-3</v>
      </c>
      <c r="DR8" s="48">
        <v>1.1549999999999727E-2</v>
      </c>
    </row>
    <row r="9" spans="1:122">
      <c r="B9" s="49" t="s">
        <v>25</v>
      </c>
      <c r="C9" s="2"/>
      <c r="D9" s="50">
        <v>4.8497422611928354E-3</v>
      </c>
      <c r="E9" s="50">
        <v>4.9074772881116634E-3</v>
      </c>
      <c r="F9" s="50">
        <v>4.9940798284909306E-3</v>
      </c>
      <c r="G9" s="50">
        <v>5.0806823688681474E-3</v>
      </c>
      <c r="H9" s="50">
        <v>5.1095498823275614E-3</v>
      </c>
      <c r="I9" s="50">
        <v>5.1672849092474155E-3</v>
      </c>
      <c r="J9" s="50">
        <v>5.2250199361662435E-3</v>
      </c>
      <c r="K9" s="50">
        <v>5.2538874496256575E-3</v>
      </c>
      <c r="L9" s="50">
        <v>5.2827549630850715E-3</v>
      </c>
      <c r="M9" s="50">
        <v>5.3404899900038995E-3</v>
      </c>
      <c r="N9" s="50">
        <v>5.3404899900038995E-3</v>
      </c>
      <c r="O9" s="50">
        <v>5.3693575034633135E-3</v>
      </c>
      <c r="P9" s="50">
        <v>5.3693575034633135E-3</v>
      </c>
      <c r="Q9" s="50">
        <v>5.3693575034633135E-3</v>
      </c>
      <c r="R9" s="50">
        <v>5.3693575034633135E-3</v>
      </c>
      <c r="S9" s="50">
        <v>5.3982250169227275E-3</v>
      </c>
      <c r="T9" s="50">
        <v>5.3693575034643387E-3</v>
      </c>
      <c r="U9" s="50">
        <v>5.3982250169227275E-3</v>
      </c>
      <c r="V9" s="50">
        <v>5.3982250169237527E-3</v>
      </c>
      <c r="W9" s="50">
        <v>5.3982250169227275E-3</v>
      </c>
      <c r="X9" s="50">
        <v>5.3982250169227275E-3</v>
      </c>
      <c r="Y9" s="50">
        <v>5.4270925303831668E-3</v>
      </c>
      <c r="Z9" s="50">
        <v>5.4270925303831668E-3</v>
      </c>
      <c r="AA9" s="50">
        <v>5.4270925303831668E-3</v>
      </c>
      <c r="AB9" s="50">
        <v>5.4270925303831668E-3</v>
      </c>
      <c r="AC9" s="50">
        <v>5.4270925303821415E-3</v>
      </c>
      <c r="AD9" s="50">
        <v>5.4559600438425808E-3</v>
      </c>
      <c r="AE9" s="50">
        <v>5.4559600438415555E-3</v>
      </c>
      <c r="AF9" s="50">
        <v>5.4270925303821415E-3</v>
      </c>
      <c r="AG9" s="50">
        <v>5.4559600438425808E-3</v>
      </c>
      <c r="AH9" s="50">
        <v>5.4848275573009695E-3</v>
      </c>
      <c r="AI9" s="50">
        <v>5.4559600438425808E-3</v>
      </c>
      <c r="AJ9" s="50">
        <v>5.4848275573019948E-3</v>
      </c>
      <c r="AK9" s="50">
        <v>5.4848275573019948E-3</v>
      </c>
      <c r="AL9" s="50">
        <v>5.4559600438425808E-3</v>
      </c>
      <c r="AM9" s="50">
        <v>5.4848275573009695E-3</v>
      </c>
      <c r="AN9" s="50">
        <v>5.4848275573019948E-3</v>
      </c>
      <c r="AO9" s="50">
        <v>5.4559600438425808E-3</v>
      </c>
      <c r="AP9" s="50">
        <v>5.4848275573019948E-3</v>
      </c>
      <c r="AQ9" s="50">
        <v>5.4848275573019948E-3</v>
      </c>
      <c r="AR9" s="50">
        <v>5.4848275573009695E-3</v>
      </c>
      <c r="AS9" s="50">
        <v>5.4848275573019948E-3</v>
      </c>
      <c r="AT9" s="50">
        <v>5.5136950707603835E-3</v>
      </c>
      <c r="AU9" s="50">
        <v>5.4848275573019948E-3</v>
      </c>
      <c r="AV9" s="50">
        <v>5.4848275573019948E-3</v>
      </c>
      <c r="AW9" s="50">
        <v>5.5136950707614088E-3</v>
      </c>
      <c r="AX9" s="50">
        <v>5.4848275573019948E-3</v>
      </c>
      <c r="AY9" s="50">
        <v>5.5136950707614088E-3</v>
      </c>
      <c r="AZ9" s="50">
        <v>5.5136950707614088E-3</v>
      </c>
      <c r="BA9" s="50">
        <v>5.4848275573019948E-3</v>
      </c>
      <c r="BB9" s="50">
        <v>5.5136950707614088E-3</v>
      </c>
      <c r="BC9" s="50">
        <v>5.5425625842197975E-3</v>
      </c>
      <c r="BD9" s="50">
        <v>5.5136950707603835E-3</v>
      </c>
      <c r="BE9" s="50">
        <v>5.5136950707614088E-3</v>
      </c>
      <c r="BF9" s="50">
        <v>5.5425625842208228E-3</v>
      </c>
      <c r="BG9" s="50">
        <v>5.5136950707603835E-3</v>
      </c>
      <c r="BH9" s="50">
        <v>5.5425625842208228E-3</v>
      </c>
      <c r="BI9" s="50">
        <v>5.5425625842197975E-3</v>
      </c>
      <c r="BJ9" s="50">
        <v>5.5136950707614088E-3</v>
      </c>
      <c r="BK9" s="50">
        <v>5.5425625842197975E-3</v>
      </c>
      <c r="BL9" s="50">
        <v>5.5425625842208228E-3</v>
      </c>
      <c r="BM9" s="50">
        <v>5.5136950707603835E-3</v>
      </c>
      <c r="BN9" s="50">
        <v>5.5425625842208228E-3</v>
      </c>
      <c r="BO9" s="50">
        <v>5.5425625842208228E-3</v>
      </c>
      <c r="BP9" s="50">
        <v>5.5136950707614088E-3</v>
      </c>
      <c r="BQ9" s="50">
        <v>5.5136950707614088E-3</v>
      </c>
      <c r="BR9" s="50">
        <v>5.5136950707614088E-3</v>
      </c>
      <c r="BS9" s="50">
        <v>5.5136950707603835E-3</v>
      </c>
      <c r="BT9" s="50">
        <v>5.5136950707614088E-3</v>
      </c>
      <c r="BU9" s="50">
        <v>5.5425625842208228E-3</v>
      </c>
      <c r="BV9" s="50">
        <v>5.5136950707614088E-3</v>
      </c>
      <c r="BW9" s="50">
        <v>5.5136950707614088E-3</v>
      </c>
      <c r="BX9" s="50">
        <v>5.5136950707614088E-3</v>
      </c>
      <c r="BY9" s="50">
        <v>5.5136950707603835E-3</v>
      </c>
      <c r="BZ9" s="50">
        <v>5.5136950707603835E-3</v>
      </c>
      <c r="CA9" s="50">
        <v>5.4848275573019948E-3</v>
      </c>
      <c r="CB9" s="50">
        <v>5.4848275573019948E-3</v>
      </c>
      <c r="CC9" s="50">
        <v>5.4848275573009695E-3</v>
      </c>
      <c r="CD9" s="50">
        <v>5.4848275573009695E-3</v>
      </c>
      <c r="CE9" s="50">
        <v>5.4559600438425808E-3</v>
      </c>
      <c r="CF9" s="50">
        <v>5.4559600438415555E-3</v>
      </c>
      <c r="CG9" s="50">
        <v>5.4270925303831668E-3</v>
      </c>
      <c r="CH9" s="50">
        <v>5.4270925303821415E-3</v>
      </c>
      <c r="CI9" s="50">
        <v>5.4270925303821415E-3</v>
      </c>
      <c r="CJ9" s="50">
        <v>5.3982250169227275E-3</v>
      </c>
      <c r="CK9" s="50">
        <v>5.3693575034643387E-3</v>
      </c>
      <c r="CL9" s="50">
        <v>5.3404899900038995E-3</v>
      </c>
      <c r="CM9" s="50">
        <v>5.3116224765444855E-3</v>
      </c>
      <c r="CN9" s="50">
        <v>5.2827549630850715E-3</v>
      </c>
      <c r="CO9" s="50">
        <v>5.2827549630850715E-3</v>
      </c>
      <c r="CP9" s="50">
        <v>5.2250199361662435E-3</v>
      </c>
      <c r="CQ9" s="50">
        <v>5.1672849092474155E-3</v>
      </c>
      <c r="CR9" s="50">
        <v>5.1384173957880015E-3</v>
      </c>
      <c r="CS9" s="50">
        <v>5.0806823688691726E-3</v>
      </c>
      <c r="CT9" s="50">
        <v>5.0229473419503446E-3</v>
      </c>
      <c r="CU9" s="50">
        <v>4.9652123150304914E-3</v>
      </c>
      <c r="CV9" s="50">
        <v>4.8786097746522494E-3</v>
      </c>
      <c r="CW9" s="50">
        <v>4.7920072342740073E-3</v>
      </c>
      <c r="CX9" s="50">
        <v>4.7054046938957653E-3</v>
      </c>
      <c r="CY9" s="50">
        <v>4.5899346400581093E-3</v>
      </c>
      <c r="CZ9" s="50">
        <v>4.4744645862194272E-3</v>
      </c>
      <c r="DA9" s="50">
        <v>4.3301270189223572E-3</v>
      </c>
      <c r="DB9" s="50">
        <v>4.1857894516252872E-3</v>
      </c>
      <c r="DC9" s="50">
        <v>3.9837168574083639E-3</v>
      </c>
      <c r="DD9" s="50">
        <v>3.7816442631924659E-3</v>
      </c>
      <c r="DE9" s="50">
        <v>3.5795716689755422E-3</v>
      </c>
      <c r="DF9" s="50">
        <v>3.2908965343814022E-3</v>
      </c>
      <c r="DG9" s="50">
        <v>3.0022213997862365E-3</v>
      </c>
      <c r="DH9" s="50">
        <v>3.0599564267050645E-3</v>
      </c>
      <c r="DI9" s="50">
        <v>3.0599564267050168E-3</v>
      </c>
      <c r="DJ9" s="50">
        <v>3.0599564267050168E-3</v>
      </c>
      <c r="DK9" s="50">
        <v>3.0599564267050168E-3</v>
      </c>
      <c r="DL9" s="50">
        <v>3.0599564267050168E-3</v>
      </c>
      <c r="DM9" s="50">
        <v>3.0599564267050168E-3</v>
      </c>
      <c r="DN9" s="50">
        <v>3.0599564267050168E-3</v>
      </c>
      <c r="DO9" s="50">
        <v>3.0599564267050168E-3</v>
      </c>
      <c r="DP9" s="50">
        <v>3.2042939940021345E-3</v>
      </c>
      <c r="DQ9" s="50">
        <v>4.7054046938957653E-3</v>
      </c>
      <c r="DR9" s="51">
        <v>6.6683956091400202E-3</v>
      </c>
    </row>
    <row r="10" spans="1:122">
      <c r="B10" s="52" t="s">
        <v>26</v>
      </c>
      <c r="C10" s="53"/>
      <c r="D10" s="54">
        <v>30</v>
      </c>
      <c r="E10" s="54">
        <v>30</v>
      </c>
      <c r="F10" s="54">
        <v>30</v>
      </c>
      <c r="G10" s="54">
        <v>30</v>
      </c>
      <c r="H10" s="54">
        <v>30</v>
      </c>
      <c r="I10" s="54">
        <v>30</v>
      </c>
      <c r="J10" s="54">
        <v>30</v>
      </c>
      <c r="K10" s="54">
        <v>30</v>
      </c>
      <c r="L10" s="54">
        <v>30</v>
      </c>
      <c r="M10" s="54">
        <v>30</v>
      </c>
      <c r="N10" s="54">
        <v>30</v>
      </c>
      <c r="O10" s="54">
        <v>30</v>
      </c>
      <c r="P10" s="54">
        <v>30</v>
      </c>
      <c r="Q10" s="54">
        <v>30</v>
      </c>
      <c r="R10" s="54">
        <v>30</v>
      </c>
      <c r="S10" s="54">
        <v>30</v>
      </c>
      <c r="T10" s="54">
        <v>30</v>
      </c>
      <c r="U10" s="54">
        <v>30</v>
      </c>
      <c r="V10" s="54">
        <v>30</v>
      </c>
      <c r="W10" s="54">
        <v>30</v>
      </c>
      <c r="X10" s="54">
        <v>30</v>
      </c>
      <c r="Y10" s="54">
        <v>30</v>
      </c>
      <c r="Z10" s="54">
        <v>30</v>
      </c>
      <c r="AA10" s="54">
        <v>30</v>
      </c>
      <c r="AB10" s="54">
        <v>30</v>
      </c>
      <c r="AC10" s="54">
        <v>30</v>
      </c>
      <c r="AD10" s="54">
        <v>30</v>
      </c>
      <c r="AE10" s="54">
        <v>30</v>
      </c>
      <c r="AF10" s="54">
        <v>30</v>
      </c>
      <c r="AG10" s="54">
        <v>30</v>
      </c>
      <c r="AH10" s="54">
        <v>30</v>
      </c>
      <c r="AI10" s="54">
        <v>30</v>
      </c>
      <c r="AJ10" s="54">
        <v>30</v>
      </c>
      <c r="AK10" s="54">
        <v>30</v>
      </c>
      <c r="AL10" s="54">
        <v>30</v>
      </c>
      <c r="AM10" s="54">
        <v>30</v>
      </c>
      <c r="AN10" s="54">
        <v>30</v>
      </c>
      <c r="AO10" s="54">
        <v>30</v>
      </c>
      <c r="AP10" s="54">
        <v>30</v>
      </c>
      <c r="AQ10" s="54">
        <v>30</v>
      </c>
      <c r="AR10" s="54">
        <v>30</v>
      </c>
      <c r="AS10" s="54">
        <v>30</v>
      </c>
      <c r="AT10" s="54">
        <v>30</v>
      </c>
      <c r="AU10" s="54">
        <v>30</v>
      </c>
      <c r="AV10" s="54">
        <v>30</v>
      </c>
      <c r="AW10" s="54">
        <v>30</v>
      </c>
      <c r="AX10" s="54">
        <v>30</v>
      </c>
      <c r="AY10" s="54">
        <v>30</v>
      </c>
      <c r="AZ10" s="54">
        <v>30</v>
      </c>
      <c r="BA10" s="54">
        <v>30</v>
      </c>
      <c r="BB10" s="54">
        <v>30</v>
      </c>
      <c r="BC10" s="54">
        <v>30</v>
      </c>
      <c r="BD10" s="54">
        <v>30</v>
      </c>
      <c r="BE10" s="54">
        <v>30</v>
      </c>
      <c r="BF10" s="54">
        <v>30</v>
      </c>
      <c r="BG10" s="54">
        <v>30</v>
      </c>
      <c r="BH10" s="54">
        <v>30</v>
      </c>
      <c r="BI10" s="54">
        <v>30</v>
      </c>
      <c r="BJ10" s="54">
        <v>30</v>
      </c>
      <c r="BK10" s="54">
        <v>30</v>
      </c>
      <c r="BL10" s="54">
        <v>30</v>
      </c>
      <c r="BM10" s="54">
        <v>30</v>
      </c>
      <c r="BN10" s="54">
        <v>30</v>
      </c>
      <c r="BO10" s="54">
        <v>30</v>
      </c>
      <c r="BP10" s="54">
        <v>30</v>
      </c>
      <c r="BQ10" s="54">
        <v>30</v>
      </c>
      <c r="BR10" s="54">
        <v>30</v>
      </c>
      <c r="BS10" s="54">
        <v>30</v>
      </c>
      <c r="BT10" s="54">
        <v>30</v>
      </c>
      <c r="BU10" s="54">
        <v>30</v>
      </c>
      <c r="BV10" s="54">
        <v>30</v>
      </c>
      <c r="BW10" s="54">
        <v>30</v>
      </c>
      <c r="BX10" s="54">
        <v>30</v>
      </c>
      <c r="BY10" s="54">
        <v>30</v>
      </c>
      <c r="BZ10" s="54">
        <v>30</v>
      </c>
      <c r="CA10" s="54">
        <v>30</v>
      </c>
      <c r="CB10" s="54">
        <v>30</v>
      </c>
      <c r="CC10" s="54">
        <v>30</v>
      </c>
      <c r="CD10" s="54">
        <v>30</v>
      </c>
      <c r="CE10" s="54">
        <v>30</v>
      </c>
      <c r="CF10" s="54">
        <v>30</v>
      </c>
      <c r="CG10" s="54">
        <v>30</v>
      </c>
      <c r="CH10" s="54">
        <v>30</v>
      </c>
      <c r="CI10" s="54">
        <v>30</v>
      </c>
      <c r="CJ10" s="54">
        <v>30</v>
      </c>
      <c r="CK10" s="54">
        <v>30</v>
      </c>
      <c r="CL10" s="54">
        <v>30</v>
      </c>
      <c r="CM10" s="54">
        <v>30</v>
      </c>
      <c r="CN10" s="54">
        <v>30</v>
      </c>
      <c r="CO10" s="54">
        <v>30</v>
      </c>
      <c r="CP10" s="54">
        <v>30</v>
      </c>
      <c r="CQ10" s="54">
        <v>30</v>
      </c>
      <c r="CR10" s="54">
        <v>30</v>
      </c>
      <c r="CS10" s="54">
        <v>30</v>
      </c>
      <c r="CT10" s="54">
        <v>30</v>
      </c>
      <c r="CU10" s="54">
        <v>30</v>
      </c>
      <c r="CV10" s="54">
        <v>30</v>
      </c>
      <c r="CW10" s="54">
        <v>30</v>
      </c>
      <c r="CX10" s="54">
        <v>30</v>
      </c>
      <c r="CY10" s="54">
        <v>30</v>
      </c>
      <c r="CZ10" s="54">
        <v>30</v>
      </c>
      <c r="DA10" s="54">
        <v>30</v>
      </c>
      <c r="DB10" s="54">
        <v>30</v>
      </c>
      <c r="DC10" s="54">
        <v>30</v>
      </c>
      <c r="DD10" s="54">
        <v>30</v>
      </c>
      <c r="DE10" s="54">
        <v>30</v>
      </c>
      <c r="DF10" s="54">
        <v>30</v>
      </c>
      <c r="DG10" s="54">
        <v>30</v>
      </c>
      <c r="DH10" s="54">
        <v>30</v>
      </c>
      <c r="DI10" s="54">
        <v>30</v>
      </c>
      <c r="DJ10" s="54">
        <v>30</v>
      </c>
      <c r="DK10" s="54">
        <v>30</v>
      </c>
      <c r="DL10" s="54">
        <v>30</v>
      </c>
      <c r="DM10" s="54">
        <v>30</v>
      </c>
      <c r="DN10" s="54">
        <v>30</v>
      </c>
      <c r="DO10" s="54">
        <v>30</v>
      </c>
      <c r="DP10" s="54">
        <v>30</v>
      </c>
      <c r="DQ10" s="54">
        <v>30</v>
      </c>
      <c r="DR10" s="55">
        <v>30</v>
      </c>
    </row>
    <row r="11" spans="1:122">
      <c r="B11" s="49"/>
      <c r="C11" s="2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2"/>
    </row>
    <row r="12" spans="1:122">
      <c r="B12" s="44" t="s">
        <v>27</v>
      </c>
      <c r="C12" s="45" t="s">
        <v>24</v>
      </c>
      <c r="D12" s="46">
        <v>1.1000000000009891E-3</v>
      </c>
      <c r="E12" s="46">
        <v>1.0000000000012221E-3</v>
      </c>
      <c r="F12" s="46">
        <v>8.9999999999790248E-4</v>
      </c>
      <c r="G12" s="46">
        <v>8.0000000000168825E-4</v>
      </c>
      <c r="H12" s="46">
        <v>6.9999999999836859E-4</v>
      </c>
      <c r="I12" s="46">
        <v>7.0000000000192131E-4</v>
      </c>
      <c r="J12" s="46">
        <v>6.0000000000215437E-4</v>
      </c>
      <c r="K12" s="46">
        <v>4.9999999999883471E-4</v>
      </c>
      <c r="L12" s="46">
        <v>3.9999999999906777E-4</v>
      </c>
      <c r="M12" s="46">
        <v>4.0000000000262048E-4</v>
      </c>
      <c r="N12" s="46">
        <v>3.9999999999906777E-4</v>
      </c>
      <c r="O12" s="46">
        <v>3.9999999999906777E-4</v>
      </c>
      <c r="P12" s="46">
        <v>3.9999999999906777E-4</v>
      </c>
      <c r="Q12" s="46">
        <v>2.9999999999930083E-4</v>
      </c>
      <c r="R12" s="46">
        <v>2.9999999999930083E-4</v>
      </c>
      <c r="S12" s="46">
        <v>4.0000000000262048E-4</v>
      </c>
      <c r="T12" s="46">
        <v>3.0000000000285354E-4</v>
      </c>
      <c r="U12" s="46">
        <v>2.9999999999930083E-4</v>
      </c>
      <c r="V12" s="46">
        <v>2.9999999999930083E-4</v>
      </c>
      <c r="W12" s="46">
        <v>2.9999999999930083E-4</v>
      </c>
      <c r="X12" s="46">
        <v>2.9999999999930083E-4</v>
      </c>
      <c r="Y12" s="46">
        <v>3.0000000000285354E-4</v>
      </c>
      <c r="Z12" s="46">
        <v>2.9999999999930083E-4</v>
      </c>
      <c r="AA12" s="46">
        <v>2.9999999999930083E-4</v>
      </c>
      <c r="AB12" s="46">
        <v>3.0000000000285354E-4</v>
      </c>
      <c r="AC12" s="46">
        <v>2.9999999999930083E-4</v>
      </c>
      <c r="AD12" s="46">
        <v>2.9999999999930083E-4</v>
      </c>
      <c r="AE12" s="46">
        <v>2.9999999999930083E-4</v>
      </c>
      <c r="AF12" s="46">
        <v>1.9999999999953388E-4</v>
      </c>
      <c r="AG12" s="46">
        <v>2.9999999999930083E-4</v>
      </c>
      <c r="AH12" s="46">
        <v>2.9999999999930083E-4</v>
      </c>
      <c r="AI12" s="46">
        <v>2.000000000030866E-4</v>
      </c>
      <c r="AJ12" s="46">
        <v>2.000000000030866E-4</v>
      </c>
      <c r="AK12" s="46">
        <v>2.000000000030866E-4</v>
      </c>
      <c r="AL12" s="46">
        <v>1.9999999999953388E-4</v>
      </c>
      <c r="AM12" s="46">
        <v>1.9999999999953388E-4</v>
      </c>
      <c r="AN12" s="46">
        <v>1.9999999999953388E-4</v>
      </c>
      <c r="AO12" s="46">
        <v>1.9999999999953388E-4</v>
      </c>
      <c r="AP12" s="47">
        <v>2.000000000030866E-4</v>
      </c>
      <c r="AQ12" s="47">
        <v>1.9999999999953388E-4</v>
      </c>
      <c r="AR12" s="47">
        <v>1.9999999999953388E-4</v>
      </c>
      <c r="AS12" s="47">
        <v>2.000000000030866E-4</v>
      </c>
      <c r="AT12" s="47">
        <v>1.9999999999953388E-4</v>
      </c>
      <c r="AU12" s="47">
        <v>9.9999999999766942E-5</v>
      </c>
      <c r="AV12" s="47">
        <v>9.9999999999766942E-5</v>
      </c>
      <c r="AW12" s="47">
        <v>9.9999999999766942E-5</v>
      </c>
      <c r="AX12" s="47">
        <v>9.9999999999766942E-5</v>
      </c>
      <c r="AY12" s="47">
        <v>1.9999999999953388E-4</v>
      </c>
      <c r="AZ12" s="47">
        <v>9.9999999999766942E-5</v>
      </c>
      <c r="BA12" s="47">
        <v>9.9999999999766942E-5</v>
      </c>
      <c r="BB12" s="47">
        <v>1.9999999999953388E-4</v>
      </c>
      <c r="BC12" s="47">
        <v>1.9999999999953388E-4</v>
      </c>
      <c r="BD12" s="47">
        <v>1.0000000000331966E-4</v>
      </c>
      <c r="BE12" s="47">
        <v>2.000000000030866E-4</v>
      </c>
      <c r="BF12" s="47">
        <v>1.0000000000331966E-4</v>
      </c>
      <c r="BG12" s="47">
        <v>9.9999999999766942E-5</v>
      </c>
      <c r="BH12" s="47">
        <v>9.9999999999766942E-5</v>
      </c>
      <c r="BI12" s="47">
        <v>9.9999999999766942E-5</v>
      </c>
      <c r="BJ12" s="47">
        <v>9.9999999999766942E-5</v>
      </c>
      <c r="BK12" s="47">
        <v>1.0000000000331966E-4</v>
      </c>
      <c r="BL12" s="47">
        <v>9.9999999999766942E-5</v>
      </c>
      <c r="BM12" s="47">
        <v>9.9999999999766942E-5</v>
      </c>
      <c r="BN12" s="47">
        <v>9.9999999999766942E-5</v>
      </c>
      <c r="BO12" s="47">
        <v>9.9999999999766942E-5</v>
      </c>
      <c r="BP12" s="47">
        <v>1.0000000000331966E-4</v>
      </c>
      <c r="BQ12" s="47">
        <v>9.9999999999766942E-5</v>
      </c>
      <c r="BR12" s="47">
        <v>9.9999999999766942E-5</v>
      </c>
      <c r="BS12" s="47">
        <v>9.9999999999766942E-5</v>
      </c>
      <c r="BT12" s="47">
        <v>9.9999999999766942E-5</v>
      </c>
      <c r="BU12" s="47">
        <v>9.9999999999766942E-5</v>
      </c>
      <c r="BV12" s="47">
        <v>9.9999999999766942E-5</v>
      </c>
      <c r="BW12" s="47">
        <v>9.9999999999766942E-5</v>
      </c>
      <c r="BX12" s="47">
        <v>9.9999999999766942E-5</v>
      </c>
      <c r="BY12" s="47">
        <v>9.9999999999766942E-5</v>
      </c>
      <c r="BZ12" s="47">
        <v>9.9999999999766942E-5</v>
      </c>
      <c r="CA12" s="47">
        <v>0</v>
      </c>
      <c r="CB12" s="47">
        <v>9.9999999999766942E-5</v>
      </c>
      <c r="CC12" s="47">
        <v>9.9999999999766942E-5</v>
      </c>
      <c r="CD12" s="47">
        <v>9.9999999999766942E-5</v>
      </c>
      <c r="CE12" s="47">
        <v>0</v>
      </c>
      <c r="CF12" s="47">
        <v>0</v>
      </c>
      <c r="CG12" s="47">
        <v>0</v>
      </c>
      <c r="CH12" s="47">
        <v>9.9999999999766942E-5</v>
      </c>
      <c r="CI12" s="47">
        <v>9.9999999999766942E-5</v>
      </c>
      <c r="CJ12" s="47">
        <v>0</v>
      </c>
      <c r="CK12" s="47">
        <v>1.0000000000331966E-4</v>
      </c>
      <c r="CL12" s="47">
        <v>9.9999999999766942E-5</v>
      </c>
      <c r="CM12" s="47">
        <v>1.0000000000331966E-4</v>
      </c>
      <c r="CN12" s="47">
        <v>9.9999999999766942E-5</v>
      </c>
      <c r="CO12" s="47">
        <v>9.9999999999766942E-5</v>
      </c>
      <c r="CP12" s="47">
        <v>9.9999999999766942E-5</v>
      </c>
      <c r="CQ12" s="47">
        <v>9.9999999999766942E-5</v>
      </c>
      <c r="CR12" s="47">
        <v>1.9999999999953388E-4</v>
      </c>
      <c r="CS12" s="47">
        <v>2.000000000030866E-4</v>
      </c>
      <c r="CT12" s="47">
        <v>2.000000000030866E-4</v>
      </c>
      <c r="CU12" s="47">
        <v>2.000000000030866E-4</v>
      </c>
      <c r="CV12" s="47">
        <v>2.000000000030866E-4</v>
      </c>
      <c r="CW12" s="47">
        <v>2.9999999999930083E-4</v>
      </c>
      <c r="CX12" s="47">
        <v>3.0000000000285354E-4</v>
      </c>
      <c r="CY12" s="47">
        <v>3.9999999999906777E-4</v>
      </c>
      <c r="CZ12" s="47">
        <v>4.0000000000262048E-4</v>
      </c>
      <c r="DA12" s="47">
        <v>5.0000000000238742E-4</v>
      </c>
      <c r="DB12" s="47">
        <v>4.9999999999883471E-4</v>
      </c>
      <c r="DC12" s="47">
        <v>5.0000000000238742E-4</v>
      </c>
      <c r="DD12" s="47">
        <v>5.9999999999860165E-4</v>
      </c>
      <c r="DE12" s="47">
        <v>6.9999999999836859E-4</v>
      </c>
      <c r="DF12" s="47">
        <v>7.0000000000192131E-4</v>
      </c>
      <c r="DG12" s="47">
        <v>7.9999999999813554E-4</v>
      </c>
      <c r="DH12" s="47">
        <v>7.9999999999813554E-4</v>
      </c>
      <c r="DI12" s="47">
        <v>8.0000000000168825E-4</v>
      </c>
      <c r="DJ12" s="47">
        <v>8.0000000000168825E-4</v>
      </c>
      <c r="DK12" s="47">
        <v>8.9999999999790248E-4</v>
      </c>
      <c r="DL12" s="47">
        <v>7.9999999999813554E-4</v>
      </c>
      <c r="DM12" s="47">
        <v>7.0000000000192131E-4</v>
      </c>
      <c r="DN12" s="47">
        <v>5.0000000000238742E-4</v>
      </c>
      <c r="DO12" s="47">
        <v>3.9999999999906777E-4</v>
      </c>
      <c r="DP12" s="47">
        <v>2.9999999999930083E-4</v>
      </c>
      <c r="DQ12" s="47">
        <v>9.9999999999766942E-5</v>
      </c>
      <c r="DR12" s="48">
        <v>1.9999999999953388E-4</v>
      </c>
    </row>
    <row r="13" spans="1:122">
      <c r="B13" s="49" t="s">
        <v>28</v>
      </c>
      <c r="C13" s="2"/>
      <c r="D13" s="50">
        <v>6.350852961091594E-4</v>
      </c>
      <c r="E13" s="50">
        <v>5.773502691903314E-4</v>
      </c>
      <c r="F13" s="50">
        <v>5.1961524226945219E-4</v>
      </c>
      <c r="G13" s="50">
        <v>4.6188021535267532E-4</v>
      </c>
      <c r="H13" s="50">
        <v>4.0414518843179617E-4</v>
      </c>
      <c r="I13" s="50">
        <v>4.0414518843384732E-4</v>
      </c>
      <c r="J13" s="50">
        <v>3.4641016151501931E-4</v>
      </c>
      <c r="K13" s="50">
        <v>2.886751345941401E-4</v>
      </c>
      <c r="L13" s="50">
        <v>2.3094010767531209E-4</v>
      </c>
      <c r="M13" s="50">
        <v>2.3094010767736326E-4</v>
      </c>
      <c r="N13" s="50">
        <v>2.3094010767531209E-4</v>
      </c>
      <c r="O13" s="50">
        <v>2.3094010767531209E-4</v>
      </c>
      <c r="P13" s="50">
        <v>2.3094010767531209E-4</v>
      </c>
      <c r="Q13" s="50">
        <v>1.7320508075648408E-4</v>
      </c>
      <c r="R13" s="50">
        <v>1.7320508075648408E-4</v>
      </c>
      <c r="S13" s="50">
        <v>2.3094010767736326E-4</v>
      </c>
      <c r="T13" s="50">
        <v>1.7320508075853523E-4</v>
      </c>
      <c r="U13" s="50">
        <v>1.7320508075648408E-4</v>
      </c>
      <c r="V13" s="50">
        <v>1.7320508075648408E-4</v>
      </c>
      <c r="W13" s="50">
        <v>1.7320508075648408E-4</v>
      </c>
      <c r="X13" s="50">
        <v>1.7320508075648408E-4</v>
      </c>
      <c r="Y13" s="50">
        <v>1.7320508075853523E-4</v>
      </c>
      <c r="Z13" s="50">
        <v>1.7320508075648408E-4</v>
      </c>
      <c r="AA13" s="50">
        <v>1.7320508075648408E-4</v>
      </c>
      <c r="AB13" s="50">
        <v>1.7320508075853523E-4</v>
      </c>
      <c r="AC13" s="50">
        <v>1.7320508075648408E-4</v>
      </c>
      <c r="AD13" s="50">
        <v>1.7320508075648408E-4</v>
      </c>
      <c r="AE13" s="50">
        <v>1.7320508075648408E-4</v>
      </c>
      <c r="AF13" s="50">
        <v>1.1547005383765604E-4</v>
      </c>
      <c r="AG13" s="50">
        <v>1.7320508075648408E-4</v>
      </c>
      <c r="AH13" s="50">
        <v>1.7320508075648408E-4</v>
      </c>
      <c r="AI13" s="50">
        <v>1.1547005383970721E-4</v>
      </c>
      <c r="AJ13" s="50">
        <v>1.1547005383970721E-4</v>
      </c>
      <c r="AK13" s="50">
        <v>1.1547005383970721E-4</v>
      </c>
      <c r="AL13" s="50">
        <v>1.1547005383765604E-4</v>
      </c>
      <c r="AM13" s="50">
        <v>1.1547005383765604E-4</v>
      </c>
      <c r="AN13" s="50">
        <v>1.1547005383765604E-4</v>
      </c>
      <c r="AO13" s="50">
        <v>1.1547005383765604E-4</v>
      </c>
      <c r="AP13" s="50">
        <v>1.1547005383970721E-4</v>
      </c>
      <c r="AQ13" s="50">
        <v>1.1547005383765604E-4</v>
      </c>
      <c r="AR13" s="50">
        <v>1.1547005383765604E-4</v>
      </c>
      <c r="AS13" s="50">
        <v>1.1547005383970721E-4</v>
      </c>
      <c r="AT13" s="50">
        <v>1.1547005383765604E-4</v>
      </c>
      <c r="AU13" s="50">
        <v>5.7735026918828022E-5</v>
      </c>
      <c r="AV13" s="50">
        <v>5.7735026918828022E-5</v>
      </c>
      <c r="AW13" s="50">
        <v>5.7735026918828022E-5</v>
      </c>
      <c r="AX13" s="50">
        <v>5.7735026918828022E-5</v>
      </c>
      <c r="AY13" s="50">
        <v>1.1547005383765604E-4</v>
      </c>
      <c r="AZ13" s="50">
        <v>5.7735026918828022E-5</v>
      </c>
      <c r="BA13" s="50">
        <v>5.7735026918828022E-5</v>
      </c>
      <c r="BB13" s="50">
        <v>1.1547005383765604E-4</v>
      </c>
      <c r="BC13" s="50">
        <v>1.1547005383765604E-4</v>
      </c>
      <c r="BD13" s="50">
        <v>5.7735026920879184E-5</v>
      </c>
      <c r="BE13" s="50">
        <v>1.1547005383970721E-4</v>
      </c>
      <c r="BF13" s="50">
        <v>5.7735026920879184E-5</v>
      </c>
      <c r="BG13" s="50">
        <v>5.7735026918828022E-5</v>
      </c>
      <c r="BH13" s="50">
        <v>5.7735026918828022E-5</v>
      </c>
      <c r="BI13" s="50">
        <v>5.7735026918828022E-5</v>
      </c>
      <c r="BJ13" s="50">
        <v>5.7735026918828022E-5</v>
      </c>
      <c r="BK13" s="50">
        <v>5.7735026920879184E-5</v>
      </c>
      <c r="BL13" s="50">
        <v>5.7735026918828022E-5</v>
      </c>
      <c r="BM13" s="50">
        <v>5.7735026918828022E-5</v>
      </c>
      <c r="BN13" s="50">
        <v>5.7735026918828022E-5</v>
      </c>
      <c r="BO13" s="50">
        <v>5.7735026918828022E-5</v>
      </c>
      <c r="BP13" s="50">
        <v>5.7735026920879184E-5</v>
      </c>
      <c r="BQ13" s="50">
        <v>5.7735026918828022E-5</v>
      </c>
      <c r="BR13" s="50">
        <v>5.7735026918828022E-5</v>
      </c>
      <c r="BS13" s="50">
        <v>5.7735026918828022E-5</v>
      </c>
      <c r="BT13" s="50">
        <v>5.7735026918828022E-5</v>
      </c>
      <c r="BU13" s="50">
        <v>5.7735026918828022E-5</v>
      </c>
      <c r="BV13" s="50">
        <v>5.7735026918828022E-5</v>
      </c>
      <c r="BW13" s="50">
        <v>5.7735026918828022E-5</v>
      </c>
      <c r="BX13" s="50">
        <v>5.7735026918828022E-5</v>
      </c>
      <c r="BY13" s="50">
        <v>5.7735026918828022E-5</v>
      </c>
      <c r="BZ13" s="50">
        <v>5.7735026918828022E-5</v>
      </c>
      <c r="CA13" s="50">
        <v>0</v>
      </c>
      <c r="CB13" s="50">
        <v>5.7735026918828022E-5</v>
      </c>
      <c r="CC13" s="50">
        <v>5.7735026918828022E-5</v>
      </c>
      <c r="CD13" s="50">
        <v>5.7735026918828022E-5</v>
      </c>
      <c r="CE13" s="50">
        <v>0</v>
      </c>
      <c r="CF13" s="50">
        <v>0</v>
      </c>
      <c r="CG13" s="50">
        <v>0</v>
      </c>
      <c r="CH13" s="50">
        <v>5.7735026918828022E-5</v>
      </c>
      <c r="CI13" s="50">
        <v>5.7735026918828022E-5</v>
      </c>
      <c r="CJ13" s="50">
        <v>0</v>
      </c>
      <c r="CK13" s="50">
        <v>5.7735026920879184E-5</v>
      </c>
      <c r="CL13" s="50">
        <v>5.7735026918828022E-5</v>
      </c>
      <c r="CM13" s="50">
        <v>5.7735026920879184E-5</v>
      </c>
      <c r="CN13" s="50">
        <v>5.7735026918828022E-5</v>
      </c>
      <c r="CO13" s="50">
        <v>5.7735026918828022E-5</v>
      </c>
      <c r="CP13" s="50">
        <v>5.7735026918828022E-5</v>
      </c>
      <c r="CQ13" s="50">
        <v>5.7735026918828022E-5</v>
      </c>
      <c r="CR13" s="50">
        <v>1.1547005383765604E-4</v>
      </c>
      <c r="CS13" s="50">
        <v>1.1547005383970721E-4</v>
      </c>
      <c r="CT13" s="50">
        <v>1.1547005383970721E-4</v>
      </c>
      <c r="CU13" s="50">
        <v>1.1547005383970721E-4</v>
      </c>
      <c r="CV13" s="50">
        <v>1.1547005383970721E-4</v>
      </c>
      <c r="CW13" s="50">
        <v>1.7320508075648408E-4</v>
      </c>
      <c r="CX13" s="50">
        <v>1.7320508075853523E-4</v>
      </c>
      <c r="CY13" s="50">
        <v>2.3094010767531209E-4</v>
      </c>
      <c r="CZ13" s="50">
        <v>2.3094010767736326E-4</v>
      </c>
      <c r="DA13" s="50">
        <v>2.886751345961913E-4</v>
      </c>
      <c r="DB13" s="50">
        <v>2.886751345941401E-4</v>
      </c>
      <c r="DC13" s="50">
        <v>2.886751345961913E-4</v>
      </c>
      <c r="DD13" s="50">
        <v>3.4641016151296816E-4</v>
      </c>
      <c r="DE13" s="50">
        <v>4.0414518843179617E-4</v>
      </c>
      <c r="DF13" s="50">
        <v>4.0414518843384732E-4</v>
      </c>
      <c r="DG13" s="50">
        <v>4.6188021535062418E-4</v>
      </c>
      <c r="DH13" s="50">
        <v>4.6188021535062418E-4</v>
      </c>
      <c r="DI13" s="50">
        <v>4.6188021535267532E-4</v>
      </c>
      <c r="DJ13" s="50">
        <v>4.6188021535267532E-4</v>
      </c>
      <c r="DK13" s="50">
        <v>5.1961524226945219E-4</v>
      </c>
      <c r="DL13" s="50">
        <v>4.6188021535062418E-4</v>
      </c>
      <c r="DM13" s="50">
        <v>4.0414518843384732E-4</v>
      </c>
      <c r="DN13" s="50">
        <v>2.886751345961913E-4</v>
      </c>
      <c r="DO13" s="50">
        <v>2.3094010767531209E-4</v>
      </c>
      <c r="DP13" s="50">
        <v>1.7320508075648408E-4</v>
      </c>
      <c r="DQ13" s="50">
        <v>5.7735026918828022E-5</v>
      </c>
      <c r="DR13" s="51">
        <v>1.1547005383765604E-4</v>
      </c>
    </row>
    <row r="14" spans="1:122">
      <c r="B14" s="52" t="s">
        <v>26</v>
      </c>
      <c r="C14" s="53"/>
      <c r="D14" s="54">
        <v>30</v>
      </c>
      <c r="E14" s="54">
        <v>30</v>
      </c>
      <c r="F14" s="54">
        <v>30</v>
      </c>
      <c r="G14" s="54">
        <v>30</v>
      </c>
      <c r="H14" s="54">
        <v>30</v>
      </c>
      <c r="I14" s="54">
        <v>30</v>
      </c>
      <c r="J14" s="54">
        <v>30</v>
      </c>
      <c r="K14" s="54">
        <v>30</v>
      </c>
      <c r="L14" s="54">
        <v>30</v>
      </c>
      <c r="M14" s="54">
        <v>30</v>
      </c>
      <c r="N14" s="54">
        <v>30</v>
      </c>
      <c r="O14" s="54">
        <v>30</v>
      </c>
      <c r="P14" s="54">
        <v>30</v>
      </c>
      <c r="Q14" s="54">
        <v>30</v>
      </c>
      <c r="R14" s="54">
        <v>30</v>
      </c>
      <c r="S14" s="54">
        <v>30</v>
      </c>
      <c r="T14" s="54">
        <v>30</v>
      </c>
      <c r="U14" s="54">
        <v>30</v>
      </c>
      <c r="V14" s="54">
        <v>30</v>
      </c>
      <c r="W14" s="54">
        <v>30</v>
      </c>
      <c r="X14" s="54">
        <v>30</v>
      </c>
      <c r="Y14" s="54">
        <v>30</v>
      </c>
      <c r="Z14" s="54">
        <v>30</v>
      </c>
      <c r="AA14" s="54">
        <v>30</v>
      </c>
      <c r="AB14" s="54">
        <v>30</v>
      </c>
      <c r="AC14" s="54">
        <v>30</v>
      </c>
      <c r="AD14" s="54">
        <v>30</v>
      </c>
      <c r="AE14" s="54">
        <v>30</v>
      </c>
      <c r="AF14" s="54">
        <v>30</v>
      </c>
      <c r="AG14" s="54">
        <v>30</v>
      </c>
      <c r="AH14" s="54">
        <v>30</v>
      </c>
      <c r="AI14" s="54">
        <v>30</v>
      </c>
      <c r="AJ14" s="54">
        <v>30</v>
      </c>
      <c r="AK14" s="54">
        <v>30</v>
      </c>
      <c r="AL14" s="54">
        <v>30</v>
      </c>
      <c r="AM14" s="54">
        <v>30</v>
      </c>
      <c r="AN14" s="54">
        <v>30</v>
      </c>
      <c r="AO14" s="54">
        <v>30</v>
      </c>
      <c r="AP14" s="54">
        <v>30</v>
      </c>
      <c r="AQ14" s="54">
        <v>30</v>
      </c>
      <c r="AR14" s="54">
        <v>30</v>
      </c>
      <c r="AS14" s="54">
        <v>30</v>
      </c>
      <c r="AT14" s="54">
        <v>30</v>
      </c>
      <c r="AU14" s="54">
        <v>30</v>
      </c>
      <c r="AV14" s="54">
        <v>30</v>
      </c>
      <c r="AW14" s="54">
        <v>30</v>
      </c>
      <c r="AX14" s="54">
        <v>30</v>
      </c>
      <c r="AY14" s="54">
        <v>30</v>
      </c>
      <c r="AZ14" s="54">
        <v>30</v>
      </c>
      <c r="BA14" s="54">
        <v>30</v>
      </c>
      <c r="BB14" s="54">
        <v>30</v>
      </c>
      <c r="BC14" s="54">
        <v>30</v>
      </c>
      <c r="BD14" s="54">
        <v>30</v>
      </c>
      <c r="BE14" s="54">
        <v>30</v>
      </c>
      <c r="BF14" s="54">
        <v>30</v>
      </c>
      <c r="BG14" s="54">
        <v>30</v>
      </c>
      <c r="BH14" s="54">
        <v>30</v>
      </c>
      <c r="BI14" s="54">
        <v>30</v>
      </c>
      <c r="BJ14" s="54">
        <v>30</v>
      </c>
      <c r="BK14" s="54">
        <v>30</v>
      </c>
      <c r="BL14" s="54">
        <v>30</v>
      </c>
      <c r="BM14" s="54">
        <v>30</v>
      </c>
      <c r="BN14" s="54">
        <v>30</v>
      </c>
      <c r="BO14" s="54">
        <v>30</v>
      </c>
      <c r="BP14" s="54">
        <v>30</v>
      </c>
      <c r="BQ14" s="54">
        <v>30</v>
      </c>
      <c r="BR14" s="54">
        <v>30</v>
      </c>
      <c r="BS14" s="54">
        <v>30</v>
      </c>
      <c r="BT14" s="54">
        <v>30</v>
      </c>
      <c r="BU14" s="54">
        <v>30</v>
      </c>
      <c r="BV14" s="54">
        <v>30</v>
      </c>
      <c r="BW14" s="54">
        <v>30</v>
      </c>
      <c r="BX14" s="54">
        <v>30</v>
      </c>
      <c r="BY14" s="54">
        <v>30</v>
      </c>
      <c r="BZ14" s="54">
        <v>30</v>
      </c>
      <c r="CA14" s="54">
        <v>30</v>
      </c>
      <c r="CB14" s="54">
        <v>30</v>
      </c>
      <c r="CC14" s="54">
        <v>30</v>
      </c>
      <c r="CD14" s="54">
        <v>30</v>
      </c>
      <c r="CE14" s="54">
        <v>30</v>
      </c>
      <c r="CF14" s="54">
        <v>30</v>
      </c>
      <c r="CG14" s="54">
        <v>30</v>
      </c>
      <c r="CH14" s="54">
        <v>30</v>
      </c>
      <c r="CI14" s="54">
        <v>30</v>
      </c>
      <c r="CJ14" s="54">
        <v>30</v>
      </c>
      <c r="CK14" s="54">
        <v>30</v>
      </c>
      <c r="CL14" s="54">
        <v>30</v>
      </c>
      <c r="CM14" s="54">
        <v>30</v>
      </c>
      <c r="CN14" s="54">
        <v>30</v>
      </c>
      <c r="CO14" s="54">
        <v>30</v>
      </c>
      <c r="CP14" s="54">
        <v>30</v>
      </c>
      <c r="CQ14" s="54">
        <v>30</v>
      </c>
      <c r="CR14" s="54">
        <v>30</v>
      </c>
      <c r="CS14" s="54">
        <v>30</v>
      </c>
      <c r="CT14" s="54">
        <v>30</v>
      </c>
      <c r="CU14" s="54">
        <v>30</v>
      </c>
      <c r="CV14" s="54">
        <v>30</v>
      </c>
      <c r="CW14" s="54">
        <v>30</v>
      </c>
      <c r="CX14" s="54">
        <v>30</v>
      </c>
      <c r="CY14" s="54">
        <v>30</v>
      </c>
      <c r="CZ14" s="54">
        <v>30</v>
      </c>
      <c r="DA14" s="54">
        <v>30</v>
      </c>
      <c r="DB14" s="54">
        <v>30</v>
      </c>
      <c r="DC14" s="54">
        <v>30</v>
      </c>
      <c r="DD14" s="54">
        <v>30</v>
      </c>
      <c r="DE14" s="54">
        <v>30</v>
      </c>
      <c r="DF14" s="54">
        <v>30</v>
      </c>
      <c r="DG14" s="54">
        <v>30</v>
      </c>
      <c r="DH14" s="54">
        <v>30</v>
      </c>
      <c r="DI14" s="54">
        <v>30</v>
      </c>
      <c r="DJ14" s="54">
        <v>30</v>
      </c>
      <c r="DK14" s="54">
        <v>30</v>
      </c>
      <c r="DL14" s="54">
        <v>30</v>
      </c>
      <c r="DM14" s="54">
        <v>30</v>
      </c>
      <c r="DN14" s="54">
        <v>30</v>
      </c>
      <c r="DO14" s="54">
        <v>30</v>
      </c>
      <c r="DP14" s="54">
        <v>30</v>
      </c>
      <c r="DQ14" s="54">
        <v>30</v>
      </c>
      <c r="DR14" s="55">
        <v>30</v>
      </c>
    </row>
    <row r="15" spans="1:122">
      <c r="B15" s="49"/>
      <c r="C15" s="2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2"/>
    </row>
    <row r="16" spans="1:122">
      <c r="B16" s="44" t="s">
        <v>29</v>
      </c>
      <c r="C16" s="45" t="s">
        <v>24</v>
      </c>
      <c r="D16" s="46">
        <v>8.4499999999998465E-3</v>
      </c>
      <c r="E16" s="46">
        <v>8.49999999999973E-3</v>
      </c>
      <c r="F16" s="46">
        <v>8.6999999999992639E-3</v>
      </c>
      <c r="G16" s="46">
        <v>8.8000000000008072E-3</v>
      </c>
      <c r="H16" s="46">
        <v>8.8499999999989143E-3</v>
      </c>
      <c r="I16" s="46">
        <v>8.9500000000004576E-3</v>
      </c>
      <c r="J16" s="46">
        <v>9.0500000000002245E-3</v>
      </c>
      <c r="K16" s="46">
        <v>9.100000000000108E-3</v>
      </c>
      <c r="L16" s="46">
        <v>9.1499999999999915E-3</v>
      </c>
      <c r="M16" s="46">
        <v>9.1999999999998749E-3</v>
      </c>
      <c r="N16" s="46">
        <v>9.2499999999997584E-3</v>
      </c>
      <c r="O16" s="46">
        <v>9.2999999999996419E-3</v>
      </c>
      <c r="P16" s="46">
        <v>9.2500000000015348E-3</v>
      </c>
      <c r="Q16" s="46">
        <v>9.2999999999996419E-3</v>
      </c>
      <c r="R16" s="46">
        <v>9.2999999999996419E-3</v>
      </c>
      <c r="S16" s="46">
        <v>9.3500000000013017E-3</v>
      </c>
      <c r="T16" s="46">
        <v>9.3000000000014182E-3</v>
      </c>
      <c r="U16" s="46">
        <v>9.3499999999995254E-3</v>
      </c>
      <c r="V16" s="46">
        <v>9.3500000000013017E-3</v>
      </c>
      <c r="W16" s="46">
        <v>9.3499999999995254E-3</v>
      </c>
      <c r="X16" s="46">
        <v>9.3499999999995254E-3</v>
      </c>
      <c r="Y16" s="46">
        <v>9.3500000000013017E-3</v>
      </c>
      <c r="Z16" s="46">
        <v>9.3500000000013017E-3</v>
      </c>
      <c r="AA16" s="46">
        <v>9.4000000000011852E-3</v>
      </c>
      <c r="AB16" s="46">
        <v>9.4000000000011852E-3</v>
      </c>
      <c r="AC16" s="46">
        <v>9.3999999999994088E-3</v>
      </c>
      <c r="AD16" s="46">
        <v>9.3999999999994088E-3</v>
      </c>
      <c r="AE16" s="46">
        <v>9.4499999999992923E-3</v>
      </c>
      <c r="AF16" s="46">
        <v>9.3999999999994088E-3</v>
      </c>
      <c r="AG16" s="46">
        <v>9.4500000000010687E-3</v>
      </c>
      <c r="AH16" s="46">
        <v>9.4500000000010687E-3</v>
      </c>
      <c r="AI16" s="46">
        <v>9.4500000000010687E-3</v>
      </c>
      <c r="AJ16" s="46">
        <v>9.4500000000010687E-3</v>
      </c>
      <c r="AK16" s="46">
        <v>9.5000000000009521E-3</v>
      </c>
      <c r="AL16" s="46">
        <v>9.4500000000010687E-3</v>
      </c>
      <c r="AM16" s="46">
        <v>9.4999999999991758E-3</v>
      </c>
      <c r="AN16" s="46">
        <v>9.4500000000010687E-3</v>
      </c>
      <c r="AO16" s="46">
        <v>9.4500000000010687E-3</v>
      </c>
      <c r="AP16" s="47">
        <v>9.5000000000009521E-3</v>
      </c>
      <c r="AQ16" s="47">
        <v>9.4999999999991758E-3</v>
      </c>
      <c r="AR16" s="47">
        <v>9.4999999999991758E-3</v>
      </c>
      <c r="AS16" s="47">
        <v>9.5000000000009521E-3</v>
      </c>
      <c r="AT16" s="47">
        <v>9.5000000000009521E-3</v>
      </c>
      <c r="AU16" s="47">
        <v>9.5000000000009521E-3</v>
      </c>
      <c r="AV16" s="47">
        <v>9.5500000000008356E-3</v>
      </c>
      <c r="AW16" s="47">
        <v>9.5499999999990592E-3</v>
      </c>
      <c r="AX16" s="47">
        <v>9.5000000000009521E-3</v>
      </c>
      <c r="AY16" s="47">
        <v>9.5500000000008356E-3</v>
      </c>
      <c r="AZ16" s="47">
        <v>9.5500000000008356E-3</v>
      </c>
      <c r="BA16" s="47">
        <v>9.5000000000009521E-3</v>
      </c>
      <c r="BB16" s="47">
        <v>9.5499999999990592E-3</v>
      </c>
      <c r="BC16" s="47">
        <v>9.5500000000008356E-3</v>
      </c>
      <c r="BD16" s="47">
        <v>9.5499999999990592E-3</v>
      </c>
      <c r="BE16" s="47">
        <v>9.6000000000007191E-3</v>
      </c>
      <c r="BF16" s="47">
        <v>9.5999999999989427E-3</v>
      </c>
      <c r="BG16" s="47">
        <v>9.5499999999990592E-3</v>
      </c>
      <c r="BH16" s="47">
        <v>9.5500000000008356E-3</v>
      </c>
      <c r="BI16" s="47">
        <v>9.5999999999989427E-3</v>
      </c>
      <c r="BJ16" s="47">
        <v>9.5500000000008356E-3</v>
      </c>
      <c r="BK16" s="47">
        <v>9.5999999999989427E-3</v>
      </c>
      <c r="BL16" s="47">
        <v>9.6000000000007191E-3</v>
      </c>
      <c r="BM16" s="47">
        <v>9.5499999999990592E-3</v>
      </c>
      <c r="BN16" s="47">
        <v>9.5500000000008356E-3</v>
      </c>
      <c r="BO16" s="47">
        <v>9.6000000000007191E-3</v>
      </c>
      <c r="BP16" s="47">
        <v>9.5500000000008356E-3</v>
      </c>
      <c r="BQ16" s="47">
        <v>9.5500000000008356E-3</v>
      </c>
      <c r="BR16" s="47">
        <v>9.5999999999989427E-3</v>
      </c>
      <c r="BS16" s="47">
        <v>9.5499999999990592E-3</v>
      </c>
      <c r="BT16" s="47">
        <v>9.5500000000008356E-3</v>
      </c>
      <c r="BU16" s="47">
        <v>9.5999999999989427E-3</v>
      </c>
      <c r="BV16" s="47">
        <v>9.5500000000008356E-3</v>
      </c>
      <c r="BW16" s="47">
        <v>9.5500000000008356E-3</v>
      </c>
      <c r="BX16" s="47">
        <v>9.5499999999990592E-3</v>
      </c>
      <c r="BY16" s="47">
        <v>9.5499999999990592E-3</v>
      </c>
      <c r="BZ16" s="47">
        <v>9.5500000000008356E-3</v>
      </c>
      <c r="CA16" s="47">
        <v>9.5499999999990592E-3</v>
      </c>
      <c r="CB16" s="47">
        <v>9.5000000000009521E-3</v>
      </c>
      <c r="CC16" s="47">
        <v>9.4999999999991758E-3</v>
      </c>
      <c r="CD16" s="47">
        <v>9.5000000000009521E-3</v>
      </c>
      <c r="CE16" s="47">
        <v>9.4500000000010687E-3</v>
      </c>
      <c r="CF16" s="47">
        <v>9.4499999999992923E-3</v>
      </c>
      <c r="CG16" s="47">
        <v>9.4499999999992923E-3</v>
      </c>
      <c r="CH16" s="47">
        <v>9.3999999999994088E-3</v>
      </c>
      <c r="CI16" s="47">
        <v>9.3999999999994088E-3</v>
      </c>
      <c r="CJ16" s="47">
        <v>9.3499999999995254E-3</v>
      </c>
      <c r="CK16" s="47">
        <v>9.3000000000014182E-3</v>
      </c>
      <c r="CL16" s="47">
        <v>9.2999999999996419E-3</v>
      </c>
      <c r="CM16" s="47">
        <v>9.2499999999997584E-3</v>
      </c>
      <c r="CN16" s="47">
        <v>9.1999999999998749E-3</v>
      </c>
      <c r="CO16" s="47">
        <v>9.1499999999999915E-3</v>
      </c>
      <c r="CP16" s="47">
        <v>9.100000000000108E-3</v>
      </c>
      <c r="CQ16" s="47">
        <v>9.0000000000003411E-3</v>
      </c>
      <c r="CR16" s="47">
        <v>8.9499999999986812E-3</v>
      </c>
      <c r="CS16" s="47">
        <v>8.8500000000006906E-3</v>
      </c>
      <c r="CT16" s="47">
        <v>8.7000000000010402E-3</v>
      </c>
      <c r="CU16" s="47">
        <v>8.5999999999994969E-3</v>
      </c>
      <c r="CV16" s="47">
        <v>8.49999999999973E-3</v>
      </c>
      <c r="CW16" s="47">
        <v>8.3000000000001961E-3</v>
      </c>
      <c r="CX16" s="47">
        <v>8.1500000000005457E-3</v>
      </c>
      <c r="CY16" s="47">
        <v>7.9000000000011283E-3</v>
      </c>
      <c r="CZ16" s="47">
        <v>7.6499999999999346E-3</v>
      </c>
      <c r="DA16" s="47">
        <v>7.4000000000005173E-3</v>
      </c>
      <c r="DB16" s="47">
        <v>7.0499999999995566E-3</v>
      </c>
      <c r="DC16" s="47">
        <v>6.7000000000003723E-3</v>
      </c>
      <c r="DD16" s="47">
        <v>6.2499999999996447E-3</v>
      </c>
      <c r="DE16" s="47">
        <v>5.8000000000006935E-3</v>
      </c>
      <c r="DF16" s="47">
        <v>5.3000000000000824E-3</v>
      </c>
      <c r="DG16" s="47">
        <v>4.6499999999998209E-3</v>
      </c>
      <c r="DH16" s="47">
        <v>4.0499999999994429E-3</v>
      </c>
      <c r="DI16" s="47">
        <v>3.4000000000009578E-3</v>
      </c>
      <c r="DJ16" s="47">
        <v>3.7500000000001421E-3</v>
      </c>
      <c r="DK16" s="47">
        <v>2.1000000000004349E-3</v>
      </c>
      <c r="DL16" s="47">
        <v>1.6999999999995907E-3</v>
      </c>
      <c r="DM16" s="47">
        <v>1.2500000000006395E-3</v>
      </c>
      <c r="DN16" s="47">
        <v>1.1500000000008725E-3</v>
      </c>
      <c r="DO16" s="47">
        <v>1.5499999999999403E-3</v>
      </c>
      <c r="DP16" s="47">
        <v>2.0500000000005514E-3</v>
      </c>
      <c r="DQ16" s="47">
        <v>3.0000000000001137E-3</v>
      </c>
      <c r="DR16" s="48">
        <v>4.3500000000005201E-3</v>
      </c>
    </row>
    <row r="17" spans="2:122">
      <c r="B17" s="49" t="s">
        <v>30</v>
      </c>
      <c r="C17" s="2"/>
      <c r="D17" s="50">
        <v>4.8786097746522494E-3</v>
      </c>
      <c r="E17" s="50">
        <v>4.9074772881116634E-3</v>
      </c>
      <c r="F17" s="50">
        <v>5.0229473419493194E-3</v>
      </c>
      <c r="G17" s="50">
        <v>5.0806823688691726E-3</v>
      </c>
      <c r="H17" s="50">
        <v>5.1095498823275614E-3</v>
      </c>
      <c r="I17" s="50">
        <v>5.1672849092474155E-3</v>
      </c>
      <c r="J17" s="50">
        <v>5.2250199361662435E-3</v>
      </c>
      <c r="K17" s="50">
        <v>5.2538874496256575E-3</v>
      </c>
      <c r="L17" s="50">
        <v>5.2827549630850715E-3</v>
      </c>
      <c r="M17" s="50">
        <v>5.3116224765444855E-3</v>
      </c>
      <c r="N17" s="50">
        <v>5.3404899900038995E-3</v>
      </c>
      <c r="O17" s="50">
        <v>5.3693575034633135E-3</v>
      </c>
      <c r="P17" s="50">
        <v>5.3404899900049247E-3</v>
      </c>
      <c r="Q17" s="50">
        <v>5.3693575034633135E-3</v>
      </c>
      <c r="R17" s="50">
        <v>5.3693575034633135E-3</v>
      </c>
      <c r="S17" s="50">
        <v>5.3982250169237527E-3</v>
      </c>
      <c r="T17" s="50">
        <v>5.3693575034643387E-3</v>
      </c>
      <c r="U17" s="50">
        <v>5.3982250169227275E-3</v>
      </c>
      <c r="V17" s="50">
        <v>5.3982250169237527E-3</v>
      </c>
      <c r="W17" s="50">
        <v>5.3982250169227275E-3</v>
      </c>
      <c r="X17" s="50">
        <v>5.3982250169227275E-3</v>
      </c>
      <c r="Y17" s="50">
        <v>5.3982250169237527E-3</v>
      </c>
      <c r="Z17" s="50">
        <v>5.3982250169237527E-3</v>
      </c>
      <c r="AA17" s="50">
        <v>5.4270925303831668E-3</v>
      </c>
      <c r="AB17" s="50">
        <v>5.4270925303831668E-3</v>
      </c>
      <c r="AC17" s="50">
        <v>5.4270925303821415E-3</v>
      </c>
      <c r="AD17" s="50">
        <v>5.4270925303821415E-3</v>
      </c>
      <c r="AE17" s="50">
        <v>5.4559600438415555E-3</v>
      </c>
      <c r="AF17" s="50">
        <v>5.4270925303821415E-3</v>
      </c>
      <c r="AG17" s="50">
        <v>5.4559600438425808E-3</v>
      </c>
      <c r="AH17" s="50">
        <v>5.4559600438425808E-3</v>
      </c>
      <c r="AI17" s="50">
        <v>5.4559600438425808E-3</v>
      </c>
      <c r="AJ17" s="50">
        <v>5.4559600438425808E-3</v>
      </c>
      <c r="AK17" s="50">
        <v>5.4848275573019948E-3</v>
      </c>
      <c r="AL17" s="50">
        <v>5.4559600438425808E-3</v>
      </c>
      <c r="AM17" s="50">
        <v>5.4848275573009695E-3</v>
      </c>
      <c r="AN17" s="50">
        <v>5.4559600438425808E-3</v>
      </c>
      <c r="AO17" s="50">
        <v>5.4559600438425808E-3</v>
      </c>
      <c r="AP17" s="50">
        <v>5.4848275573019948E-3</v>
      </c>
      <c r="AQ17" s="50">
        <v>5.4848275573009695E-3</v>
      </c>
      <c r="AR17" s="50">
        <v>5.4848275573009695E-3</v>
      </c>
      <c r="AS17" s="50">
        <v>5.4848275573019948E-3</v>
      </c>
      <c r="AT17" s="50">
        <v>5.4848275573019948E-3</v>
      </c>
      <c r="AU17" s="50">
        <v>5.4848275573019948E-3</v>
      </c>
      <c r="AV17" s="50">
        <v>5.5136950707614088E-3</v>
      </c>
      <c r="AW17" s="50">
        <v>5.5136950707603835E-3</v>
      </c>
      <c r="AX17" s="50">
        <v>5.4848275573019948E-3</v>
      </c>
      <c r="AY17" s="50">
        <v>5.5136950707614088E-3</v>
      </c>
      <c r="AZ17" s="50">
        <v>5.5136950707614088E-3</v>
      </c>
      <c r="BA17" s="50">
        <v>5.4848275573019948E-3</v>
      </c>
      <c r="BB17" s="50">
        <v>5.5136950707603835E-3</v>
      </c>
      <c r="BC17" s="50">
        <v>5.5136950707614088E-3</v>
      </c>
      <c r="BD17" s="50">
        <v>5.5136950707603835E-3</v>
      </c>
      <c r="BE17" s="50">
        <v>5.5425625842208228E-3</v>
      </c>
      <c r="BF17" s="50">
        <v>5.5425625842197975E-3</v>
      </c>
      <c r="BG17" s="50">
        <v>5.5136950707603835E-3</v>
      </c>
      <c r="BH17" s="50">
        <v>5.5136950707614088E-3</v>
      </c>
      <c r="BI17" s="50">
        <v>5.5425625842197975E-3</v>
      </c>
      <c r="BJ17" s="50">
        <v>5.5136950707614088E-3</v>
      </c>
      <c r="BK17" s="50">
        <v>5.5425625842197975E-3</v>
      </c>
      <c r="BL17" s="50">
        <v>5.5425625842208228E-3</v>
      </c>
      <c r="BM17" s="50">
        <v>5.5136950707603835E-3</v>
      </c>
      <c r="BN17" s="50">
        <v>5.5136950707614088E-3</v>
      </c>
      <c r="BO17" s="50">
        <v>5.5425625842208228E-3</v>
      </c>
      <c r="BP17" s="50">
        <v>5.5136950707614088E-3</v>
      </c>
      <c r="BQ17" s="50">
        <v>5.5136950707614088E-3</v>
      </c>
      <c r="BR17" s="50">
        <v>5.5425625842197975E-3</v>
      </c>
      <c r="BS17" s="50">
        <v>5.5136950707603835E-3</v>
      </c>
      <c r="BT17" s="50">
        <v>5.5136950707614088E-3</v>
      </c>
      <c r="BU17" s="50">
        <v>5.5425625842197975E-3</v>
      </c>
      <c r="BV17" s="50">
        <v>5.5136950707614088E-3</v>
      </c>
      <c r="BW17" s="50">
        <v>5.5136950707614088E-3</v>
      </c>
      <c r="BX17" s="50">
        <v>5.5136950707603835E-3</v>
      </c>
      <c r="BY17" s="50">
        <v>5.5136950707603835E-3</v>
      </c>
      <c r="BZ17" s="50">
        <v>5.5136950707614088E-3</v>
      </c>
      <c r="CA17" s="50">
        <v>5.5136950707603835E-3</v>
      </c>
      <c r="CB17" s="50">
        <v>5.4848275573019948E-3</v>
      </c>
      <c r="CC17" s="50">
        <v>5.4848275573009695E-3</v>
      </c>
      <c r="CD17" s="50">
        <v>5.4848275573019948E-3</v>
      </c>
      <c r="CE17" s="50">
        <v>5.4559600438425808E-3</v>
      </c>
      <c r="CF17" s="50">
        <v>5.4559600438415555E-3</v>
      </c>
      <c r="CG17" s="50">
        <v>5.4559600438415555E-3</v>
      </c>
      <c r="CH17" s="50">
        <v>5.4270925303821415E-3</v>
      </c>
      <c r="CI17" s="50">
        <v>5.4270925303821415E-3</v>
      </c>
      <c r="CJ17" s="50">
        <v>5.3982250169227275E-3</v>
      </c>
      <c r="CK17" s="50">
        <v>5.3693575034643387E-3</v>
      </c>
      <c r="CL17" s="50">
        <v>5.3693575034633135E-3</v>
      </c>
      <c r="CM17" s="50">
        <v>5.3404899900038995E-3</v>
      </c>
      <c r="CN17" s="50">
        <v>5.3116224765444855E-3</v>
      </c>
      <c r="CO17" s="50">
        <v>5.2827549630850715E-3</v>
      </c>
      <c r="CP17" s="50">
        <v>5.2538874496256575E-3</v>
      </c>
      <c r="CQ17" s="50">
        <v>5.1961524227068295E-3</v>
      </c>
      <c r="CR17" s="50">
        <v>5.1672849092463894E-3</v>
      </c>
      <c r="CS17" s="50">
        <v>5.1095498823285875E-3</v>
      </c>
      <c r="CT17" s="50">
        <v>5.0229473419503446E-3</v>
      </c>
      <c r="CU17" s="50">
        <v>4.9652123150304914E-3</v>
      </c>
      <c r="CV17" s="50">
        <v>4.9074772881116634E-3</v>
      </c>
      <c r="CW17" s="50">
        <v>4.7920072342740073E-3</v>
      </c>
      <c r="CX17" s="50">
        <v>4.7054046938957653E-3</v>
      </c>
      <c r="CY17" s="50">
        <v>4.5610671265986953E-3</v>
      </c>
      <c r="CZ17" s="50">
        <v>4.4167295593005992E-3</v>
      </c>
      <c r="DA17" s="50">
        <v>4.2723919920035292E-3</v>
      </c>
      <c r="DB17" s="50">
        <v>4.0703193977866059E-3</v>
      </c>
      <c r="DC17" s="50">
        <v>3.8682468035707079E-3</v>
      </c>
      <c r="DD17" s="50">
        <v>3.6084391824349562E-3</v>
      </c>
      <c r="DE17" s="50">
        <v>3.3486315613002302E-3</v>
      </c>
      <c r="DF17" s="50">
        <v>3.0599564267050645E-3</v>
      </c>
      <c r="DG17" s="50">
        <v>2.6846787517316568E-3</v>
      </c>
      <c r="DH17" s="50">
        <v>2.3382685902176631E-3</v>
      </c>
      <c r="DI17" s="50">
        <v>1.9629909152452806E-3</v>
      </c>
      <c r="DJ17" s="50">
        <v>2.1650635094611786E-3</v>
      </c>
      <c r="DK17" s="50">
        <v>1.2124355652984651E-3</v>
      </c>
      <c r="DL17" s="50">
        <v>9.8149545762212746E-4</v>
      </c>
      <c r="DM17" s="50">
        <v>7.2168783648740142E-4</v>
      </c>
      <c r="DN17" s="50">
        <v>6.6395280956857341E-4</v>
      </c>
      <c r="DO17" s="50">
        <v>8.9489291724388555E-4</v>
      </c>
      <c r="DP17" s="50">
        <v>1.1835680518390511E-3</v>
      </c>
      <c r="DQ17" s="50">
        <v>1.7320508075689431E-3</v>
      </c>
      <c r="DR17" s="51">
        <v>2.5114736709751723E-3</v>
      </c>
    </row>
    <row r="18" spans="2:122">
      <c r="B18" s="52" t="s">
        <v>26</v>
      </c>
      <c r="C18" s="53"/>
      <c r="D18" s="54">
        <v>30</v>
      </c>
      <c r="E18" s="54">
        <v>30</v>
      </c>
      <c r="F18" s="54">
        <v>30</v>
      </c>
      <c r="G18" s="54">
        <v>30</v>
      </c>
      <c r="H18" s="54">
        <v>30</v>
      </c>
      <c r="I18" s="54">
        <v>30</v>
      </c>
      <c r="J18" s="54">
        <v>30</v>
      </c>
      <c r="K18" s="54">
        <v>30</v>
      </c>
      <c r="L18" s="54">
        <v>30</v>
      </c>
      <c r="M18" s="54">
        <v>30</v>
      </c>
      <c r="N18" s="54">
        <v>30</v>
      </c>
      <c r="O18" s="54">
        <v>30</v>
      </c>
      <c r="P18" s="54">
        <v>30</v>
      </c>
      <c r="Q18" s="54">
        <v>30</v>
      </c>
      <c r="R18" s="54">
        <v>30</v>
      </c>
      <c r="S18" s="54">
        <v>30</v>
      </c>
      <c r="T18" s="54">
        <v>30</v>
      </c>
      <c r="U18" s="54">
        <v>30</v>
      </c>
      <c r="V18" s="54">
        <v>30</v>
      </c>
      <c r="W18" s="54">
        <v>30</v>
      </c>
      <c r="X18" s="54">
        <v>30</v>
      </c>
      <c r="Y18" s="54">
        <v>30</v>
      </c>
      <c r="Z18" s="54">
        <v>30</v>
      </c>
      <c r="AA18" s="54">
        <v>30</v>
      </c>
      <c r="AB18" s="54">
        <v>30</v>
      </c>
      <c r="AC18" s="54">
        <v>30</v>
      </c>
      <c r="AD18" s="54">
        <v>30</v>
      </c>
      <c r="AE18" s="54">
        <v>30</v>
      </c>
      <c r="AF18" s="54">
        <v>30</v>
      </c>
      <c r="AG18" s="54">
        <v>30</v>
      </c>
      <c r="AH18" s="54">
        <v>30</v>
      </c>
      <c r="AI18" s="54">
        <v>30</v>
      </c>
      <c r="AJ18" s="54">
        <v>30</v>
      </c>
      <c r="AK18" s="54">
        <v>30</v>
      </c>
      <c r="AL18" s="54">
        <v>30</v>
      </c>
      <c r="AM18" s="54">
        <v>30</v>
      </c>
      <c r="AN18" s="54">
        <v>30</v>
      </c>
      <c r="AO18" s="54">
        <v>30</v>
      </c>
      <c r="AP18" s="54">
        <v>30</v>
      </c>
      <c r="AQ18" s="54">
        <v>30</v>
      </c>
      <c r="AR18" s="54">
        <v>30</v>
      </c>
      <c r="AS18" s="54">
        <v>30</v>
      </c>
      <c r="AT18" s="54">
        <v>30</v>
      </c>
      <c r="AU18" s="54">
        <v>30</v>
      </c>
      <c r="AV18" s="54">
        <v>30</v>
      </c>
      <c r="AW18" s="54">
        <v>30</v>
      </c>
      <c r="AX18" s="54">
        <v>30</v>
      </c>
      <c r="AY18" s="54">
        <v>30</v>
      </c>
      <c r="AZ18" s="54">
        <v>30</v>
      </c>
      <c r="BA18" s="54">
        <v>30</v>
      </c>
      <c r="BB18" s="54">
        <v>30</v>
      </c>
      <c r="BC18" s="54">
        <v>30</v>
      </c>
      <c r="BD18" s="54">
        <v>30</v>
      </c>
      <c r="BE18" s="54">
        <v>30</v>
      </c>
      <c r="BF18" s="54">
        <v>30</v>
      </c>
      <c r="BG18" s="54">
        <v>30</v>
      </c>
      <c r="BH18" s="54">
        <v>30</v>
      </c>
      <c r="BI18" s="54">
        <v>30</v>
      </c>
      <c r="BJ18" s="54">
        <v>30</v>
      </c>
      <c r="BK18" s="54">
        <v>30</v>
      </c>
      <c r="BL18" s="54">
        <v>30</v>
      </c>
      <c r="BM18" s="54">
        <v>30</v>
      </c>
      <c r="BN18" s="54">
        <v>30</v>
      </c>
      <c r="BO18" s="54">
        <v>30</v>
      </c>
      <c r="BP18" s="54">
        <v>30</v>
      </c>
      <c r="BQ18" s="54">
        <v>30</v>
      </c>
      <c r="BR18" s="54">
        <v>30</v>
      </c>
      <c r="BS18" s="54">
        <v>30</v>
      </c>
      <c r="BT18" s="54">
        <v>30</v>
      </c>
      <c r="BU18" s="54">
        <v>30</v>
      </c>
      <c r="BV18" s="54">
        <v>30</v>
      </c>
      <c r="BW18" s="54">
        <v>30</v>
      </c>
      <c r="BX18" s="54">
        <v>30</v>
      </c>
      <c r="BY18" s="54">
        <v>30</v>
      </c>
      <c r="BZ18" s="54">
        <v>30</v>
      </c>
      <c r="CA18" s="54">
        <v>30</v>
      </c>
      <c r="CB18" s="54">
        <v>30</v>
      </c>
      <c r="CC18" s="54">
        <v>30</v>
      </c>
      <c r="CD18" s="54">
        <v>30</v>
      </c>
      <c r="CE18" s="54">
        <v>30</v>
      </c>
      <c r="CF18" s="54">
        <v>30</v>
      </c>
      <c r="CG18" s="54">
        <v>30</v>
      </c>
      <c r="CH18" s="54">
        <v>30</v>
      </c>
      <c r="CI18" s="54">
        <v>30</v>
      </c>
      <c r="CJ18" s="54">
        <v>30</v>
      </c>
      <c r="CK18" s="54">
        <v>30</v>
      </c>
      <c r="CL18" s="54">
        <v>30</v>
      </c>
      <c r="CM18" s="54">
        <v>30</v>
      </c>
      <c r="CN18" s="54">
        <v>30</v>
      </c>
      <c r="CO18" s="54">
        <v>30</v>
      </c>
      <c r="CP18" s="54">
        <v>30</v>
      </c>
      <c r="CQ18" s="54">
        <v>30</v>
      </c>
      <c r="CR18" s="54">
        <v>30</v>
      </c>
      <c r="CS18" s="54">
        <v>30</v>
      </c>
      <c r="CT18" s="54">
        <v>30</v>
      </c>
      <c r="CU18" s="54">
        <v>30</v>
      </c>
      <c r="CV18" s="54">
        <v>30</v>
      </c>
      <c r="CW18" s="54">
        <v>30</v>
      </c>
      <c r="CX18" s="54">
        <v>30</v>
      </c>
      <c r="CY18" s="54">
        <v>30</v>
      </c>
      <c r="CZ18" s="54">
        <v>30</v>
      </c>
      <c r="DA18" s="54">
        <v>30</v>
      </c>
      <c r="DB18" s="54">
        <v>30</v>
      </c>
      <c r="DC18" s="54">
        <v>30</v>
      </c>
      <c r="DD18" s="54">
        <v>30</v>
      </c>
      <c r="DE18" s="54">
        <v>30</v>
      </c>
      <c r="DF18" s="54">
        <v>30</v>
      </c>
      <c r="DG18" s="54">
        <v>30</v>
      </c>
      <c r="DH18" s="54">
        <v>30</v>
      </c>
      <c r="DI18" s="54">
        <v>30</v>
      </c>
      <c r="DJ18" s="54">
        <v>30</v>
      </c>
      <c r="DK18" s="54">
        <v>30</v>
      </c>
      <c r="DL18" s="54">
        <v>30</v>
      </c>
      <c r="DM18" s="54">
        <v>30</v>
      </c>
      <c r="DN18" s="54">
        <v>30</v>
      </c>
      <c r="DO18" s="54">
        <v>30</v>
      </c>
      <c r="DP18" s="54">
        <v>30</v>
      </c>
      <c r="DQ18" s="54">
        <v>30</v>
      </c>
      <c r="DR18" s="55">
        <v>30</v>
      </c>
    </row>
    <row r="19" spans="2:122">
      <c r="B19" s="49"/>
      <c r="C19" s="2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2"/>
    </row>
    <row r="20" spans="2:122">
      <c r="B20" s="44" t="s">
        <v>31</v>
      </c>
      <c r="C20" s="45" t="s">
        <v>24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6">
        <v>0</v>
      </c>
      <c r="Q20" s="46">
        <v>0</v>
      </c>
      <c r="R20" s="46">
        <v>0</v>
      </c>
      <c r="S20" s="46">
        <v>0</v>
      </c>
      <c r="T20" s="46">
        <v>0</v>
      </c>
      <c r="U20" s="46">
        <v>0</v>
      </c>
      <c r="V20" s="46">
        <v>0</v>
      </c>
      <c r="W20" s="46">
        <v>0</v>
      </c>
      <c r="X20" s="46">
        <v>0</v>
      </c>
      <c r="Y20" s="46">
        <v>0</v>
      </c>
      <c r="Z20" s="46">
        <v>0</v>
      </c>
      <c r="AA20" s="46">
        <v>0</v>
      </c>
      <c r="AB20" s="46">
        <v>0</v>
      </c>
      <c r="AC20" s="46">
        <v>0</v>
      </c>
      <c r="AD20" s="46">
        <v>0</v>
      </c>
      <c r="AE20" s="46">
        <v>0</v>
      </c>
      <c r="AF20" s="46">
        <v>0</v>
      </c>
      <c r="AG20" s="46">
        <v>0</v>
      </c>
      <c r="AH20" s="46">
        <v>0</v>
      </c>
      <c r="AI20" s="46">
        <v>0</v>
      </c>
      <c r="AJ20" s="46">
        <v>0</v>
      </c>
      <c r="AK20" s="46">
        <v>0</v>
      </c>
      <c r="AL20" s="46">
        <v>0</v>
      </c>
      <c r="AM20" s="46">
        <v>0</v>
      </c>
      <c r="AN20" s="46">
        <v>0</v>
      </c>
      <c r="AO20" s="46">
        <v>0</v>
      </c>
      <c r="AP20" s="47">
        <v>0</v>
      </c>
      <c r="AQ20" s="47">
        <v>0</v>
      </c>
      <c r="AR20" s="47">
        <v>0</v>
      </c>
      <c r="AS20" s="47">
        <v>0</v>
      </c>
      <c r="AT20" s="47">
        <v>0</v>
      </c>
      <c r="AU20" s="47">
        <v>0</v>
      </c>
      <c r="AV20" s="47">
        <v>0</v>
      </c>
      <c r="AW20" s="47">
        <v>0</v>
      </c>
      <c r="AX20" s="47">
        <v>0</v>
      </c>
      <c r="AY20" s="47">
        <v>0</v>
      </c>
      <c r="AZ20" s="47">
        <v>0</v>
      </c>
      <c r="BA20" s="47">
        <v>0</v>
      </c>
      <c r="BB20" s="47">
        <v>0</v>
      </c>
      <c r="BC20" s="47">
        <v>0</v>
      </c>
      <c r="BD20" s="47">
        <v>0</v>
      </c>
      <c r="BE20" s="47">
        <v>0</v>
      </c>
      <c r="BF20" s="47">
        <v>0</v>
      </c>
      <c r="BG20" s="47">
        <v>0</v>
      </c>
      <c r="BH20" s="47">
        <v>0</v>
      </c>
      <c r="BI20" s="47">
        <v>0</v>
      </c>
      <c r="BJ20" s="47">
        <v>0</v>
      </c>
      <c r="BK20" s="47">
        <v>0</v>
      </c>
      <c r="BL20" s="47">
        <v>0</v>
      </c>
      <c r="BM20" s="47">
        <v>0</v>
      </c>
      <c r="BN20" s="47">
        <v>0</v>
      </c>
      <c r="BO20" s="47">
        <v>0</v>
      </c>
      <c r="BP20" s="47">
        <v>0</v>
      </c>
      <c r="BQ20" s="47">
        <v>0</v>
      </c>
      <c r="BR20" s="47">
        <v>0</v>
      </c>
      <c r="BS20" s="47">
        <v>0</v>
      </c>
      <c r="BT20" s="47">
        <v>0</v>
      </c>
      <c r="BU20" s="47">
        <v>0</v>
      </c>
      <c r="BV20" s="47">
        <v>0</v>
      </c>
      <c r="BW20" s="47">
        <v>0</v>
      </c>
      <c r="BX20" s="47">
        <v>0</v>
      </c>
      <c r="BY20" s="47">
        <v>0</v>
      </c>
      <c r="BZ20" s="47">
        <v>3.8593942127297995E-4</v>
      </c>
      <c r="CA20" s="47">
        <v>4.2975164368200003E-4</v>
      </c>
      <c r="CB20" s="47">
        <v>4.765470676000799E-4</v>
      </c>
      <c r="CC20" s="47">
        <v>5.2654860842275917E-4</v>
      </c>
      <c r="CD20" s="47">
        <v>5.8E-4</v>
      </c>
      <c r="CE20" s="47">
        <v>6.3716472292127987E-4</v>
      </c>
      <c r="CF20" s="47">
        <v>6.9832835138591994E-4</v>
      </c>
      <c r="CG20" s="47">
        <v>7.6380456032031996E-4</v>
      </c>
      <c r="CH20" s="47">
        <v>8.3393137244999987E-4</v>
      </c>
      <c r="CI20" s="47">
        <v>9.0907906059528002E-4</v>
      </c>
      <c r="CJ20" s="47">
        <v>9.8965148811552004E-4</v>
      </c>
      <c r="CK20" s="47">
        <v>1.076085534018E-3</v>
      </c>
      <c r="CL20" s="47">
        <v>1.16886526571592E-3</v>
      </c>
      <c r="CM20" s="47">
        <v>1.26851382963328E-3</v>
      </c>
      <c r="CN20" s="47">
        <v>1.3756052961472799E-3</v>
      </c>
      <c r="CO20" s="47">
        <v>1.4907709858E-3</v>
      </c>
      <c r="CP20" s="47">
        <v>1.6146952358915201E-3</v>
      </c>
      <c r="CQ20" s="47">
        <v>1.74813806024968E-3</v>
      </c>
      <c r="CR20" s="47">
        <v>1.8919265372672801E-3</v>
      </c>
      <c r="CS20" s="47">
        <v>2.0469723718300799E-3</v>
      </c>
      <c r="CT20" s="47">
        <v>2.2142757040615204E-3</v>
      </c>
      <c r="CU20" s="47">
        <v>2.3949366020499996E-3</v>
      </c>
      <c r="CV20" s="47">
        <v>2.5901690187751197E-3</v>
      </c>
      <c r="CW20" s="47">
        <v>2.8013060548739204E-3</v>
      </c>
      <c r="CX20" s="47">
        <v>3.0298225719427199E-3</v>
      </c>
      <c r="CY20" s="47">
        <v>3.2773390895220003E-3</v>
      </c>
      <c r="CZ20" s="47">
        <v>3.5456475905564794E-3</v>
      </c>
      <c r="DA20" s="47">
        <v>3.8367292099100794E-3</v>
      </c>
      <c r="DB20" s="47">
        <v>4.1527709045632794E-3</v>
      </c>
      <c r="DC20" s="47">
        <v>4.4961955048979999E-3</v>
      </c>
      <c r="DD20" s="47">
        <v>4.8696802227655208E-3</v>
      </c>
      <c r="DE20" s="47">
        <v>5.2761860644915193E-3</v>
      </c>
      <c r="DF20" s="47">
        <v>5.719008077450319E-3</v>
      </c>
      <c r="DG20" s="47">
        <v>6.2017795198919187E-3</v>
      </c>
      <c r="DH20" s="47">
        <v>6.7285523014855193E-3</v>
      </c>
      <c r="DI20" s="47">
        <v>7.3038070051303187E-3</v>
      </c>
      <c r="DJ20" s="47">
        <v>7.9325153153863206E-3</v>
      </c>
      <c r="DK20" s="47">
        <v>8.6202216186879992E-3</v>
      </c>
      <c r="DL20" s="47">
        <v>9.3730605804748807E-3</v>
      </c>
      <c r="DM20" s="47">
        <v>1.0197884089549119E-2</v>
      </c>
      <c r="DN20" s="47">
        <v>1.110228805637248E-2</v>
      </c>
      <c r="DO20" s="47">
        <v>1.2094724368200001E-2</v>
      </c>
      <c r="DP20" s="47">
        <v>1.318463698600968E-2</v>
      </c>
      <c r="DQ20" s="47">
        <v>1.4382488131778878E-2</v>
      </c>
      <c r="DR20" s="48">
        <v>1.5699999999999999E-2</v>
      </c>
    </row>
    <row r="21" spans="2:122">
      <c r="B21" s="49" t="s">
        <v>32</v>
      </c>
      <c r="C21" s="2"/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0">
        <v>0</v>
      </c>
      <c r="AC21" s="50">
        <v>0</v>
      </c>
      <c r="AD21" s="50">
        <v>0</v>
      </c>
      <c r="AE21" s="50">
        <v>0</v>
      </c>
      <c r="AF21" s="50">
        <v>0</v>
      </c>
      <c r="AG21" s="50">
        <v>0</v>
      </c>
      <c r="AH21" s="50">
        <v>0</v>
      </c>
      <c r="AI21" s="50">
        <v>0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  <c r="BE21" s="50">
        <v>0</v>
      </c>
      <c r="BF21" s="50">
        <v>0</v>
      </c>
      <c r="BG21" s="50">
        <v>0</v>
      </c>
      <c r="BH21" s="50">
        <v>0</v>
      </c>
      <c r="BI21" s="50">
        <v>0</v>
      </c>
      <c r="BJ21" s="50">
        <v>0</v>
      </c>
      <c r="BK21" s="50">
        <v>0</v>
      </c>
      <c r="BL21" s="50">
        <v>0</v>
      </c>
      <c r="BM21" s="50">
        <v>0</v>
      </c>
      <c r="BN21" s="50">
        <v>0</v>
      </c>
      <c r="BO21" s="50">
        <v>0</v>
      </c>
      <c r="BP21" s="50">
        <v>0</v>
      </c>
      <c r="BQ21" s="50">
        <v>0</v>
      </c>
      <c r="BR21" s="50">
        <v>0</v>
      </c>
      <c r="BS21" s="50">
        <v>0</v>
      </c>
      <c r="BT21" s="50">
        <v>0</v>
      </c>
      <c r="BU21" s="50">
        <v>0</v>
      </c>
      <c r="BV21" s="50">
        <v>0</v>
      </c>
      <c r="BW21" s="50">
        <v>0</v>
      </c>
      <c r="BX21" s="50">
        <v>0</v>
      </c>
      <c r="BY21" s="50">
        <v>0</v>
      </c>
      <c r="BZ21" s="50">
        <v>2.2282222876284337E-4</v>
      </c>
      <c r="CA21" s="50">
        <v>2.4811722716448688E-4</v>
      </c>
      <c r="CB21" s="50">
        <v>2.7513457776043293E-4</v>
      </c>
      <c r="CC21" s="50">
        <v>3.0400298081430287E-4</v>
      </c>
      <c r="CD21" s="50">
        <v>3.3486315612998299E-4</v>
      </c>
      <c r="CE21" s="50">
        <v>3.6786722429673426E-4</v>
      </c>
      <c r="CF21" s="50">
        <v>4.0318006165540848E-4</v>
      </c>
      <c r="CG21" s="50">
        <v>4.4098276850920053E-4</v>
      </c>
      <c r="CH21" s="50">
        <v>4.8147050236968151E-4</v>
      </c>
      <c r="CI21" s="50">
        <v>5.2485704034933704E-4</v>
      </c>
      <c r="CJ21" s="50">
        <v>5.713755530674092E-4</v>
      </c>
      <c r="CK21" s="50">
        <v>6.2127827273635451E-4</v>
      </c>
      <c r="CL21" s="50">
        <v>6.748446758074899E-4</v>
      </c>
      <c r="CM21" s="50">
        <v>7.3237680100953731E-4</v>
      </c>
      <c r="CN21" s="50">
        <v>7.9420608802930693E-4</v>
      </c>
      <c r="CO21" s="50">
        <v>8.6069702995171386E-4</v>
      </c>
      <c r="CP21" s="50">
        <v>9.3224472910117542E-4</v>
      </c>
      <c r="CQ21" s="50">
        <v>1.0092879796657829E-3</v>
      </c>
      <c r="CR21" s="50">
        <v>1.0923042955782608E-3</v>
      </c>
      <c r="CS21" s="50">
        <v>1.1818200498998235E-3</v>
      </c>
      <c r="CT21" s="50">
        <v>1.278412673799967E-3</v>
      </c>
      <c r="CU21" s="50">
        <v>1.3827172918856549E-3</v>
      </c>
      <c r="CV21" s="50">
        <v>1.4954347802364444E-3</v>
      </c>
      <c r="CW21" s="50">
        <v>1.6173348048639867E-3</v>
      </c>
      <c r="CX21" s="50">
        <v>1.7492688775079337E-3</v>
      </c>
      <c r="CY21" s="50">
        <v>1.89217260556121E-3</v>
      </c>
      <c r="CZ21" s="50">
        <v>2.0470805908593317E-3</v>
      </c>
      <c r="DA21" s="50">
        <v>2.2151366421492846E-3</v>
      </c>
      <c r="DB21" s="50">
        <v>2.3976033996324551E-3</v>
      </c>
      <c r="DC21" s="50">
        <v>2.5958796850820455E-3</v>
      </c>
      <c r="DD21" s="50">
        <v>2.8115111874810702E-3</v>
      </c>
      <c r="DE21" s="50">
        <v>3.046207444628731E-3</v>
      </c>
      <c r="DF21" s="50">
        <v>3.3018708530135861E-3</v>
      </c>
      <c r="DG21" s="50">
        <v>3.5805990752643077E-3</v>
      </c>
      <c r="DH21" s="50">
        <v>3.8847314825191407E-3</v>
      </c>
      <c r="DI21" s="50">
        <v>4.2168549405210637E-3</v>
      </c>
      <c r="DJ21" s="50">
        <v>4.5798398526891212E-3</v>
      </c>
      <c r="DK21" s="50">
        <v>4.9768872720237483E-3</v>
      </c>
      <c r="DL21" s="50">
        <v>5.4115390492678423E-3</v>
      </c>
      <c r="DM21" s="50">
        <v>5.8877511242657861E-3</v>
      </c>
      <c r="DN21" s="50">
        <v>6.4099089979674185E-3</v>
      </c>
      <c r="DO21" s="50">
        <v>6.9828923697545977E-3</v>
      </c>
      <c r="DP21" s="50">
        <v>7.612153713040185E-3</v>
      </c>
      <c r="DQ21" s="50">
        <v>8.3037333944991337E-3</v>
      </c>
      <c r="DR21" s="51">
        <v>9.0643992262771245E-3</v>
      </c>
    </row>
    <row r="22" spans="2:122">
      <c r="B22" s="52" t="s">
        <v>26</v>
      </c>
      <c r="C22" s="53"/>
      <c r="D22" s="54">
        <v>30</v>
      </c>
      <c r="E22" s="54">
        <v>30</v>
      </c>
      <c r="F22" s="54">
        <v>30</v>
      </c>
      <c r="G22" s="54">
        <v>30</v>
      </c>
      <c r="H22" s="54">
        <v>30</v>
      </c>
      <c r="I22" s="54">
        <v>30</v>
      </c>
      <c r="J22" s="54">
        <v>30</v>
      </c>
      <c r="K22" s="54">
        <v>30</v>
      </c>
      <c r="L22" s="54">
        <v>30</v>
      </c>
      <c r="M22" s="54">
        <v>30</v>
      </c>
      <c r="N22" s="54">
        <v>30</v>
      </c>
      <c r="O22" s="54">
        <v>30</v>
      </c>
      <c r="P22" s="54">
        <v>30</v>
      </c>
      <c r="Q22" s="54">
        <v>30</v>
      </c>
      <c r="R22" s="54">
        <v>30</v>
      </c>
      <c r="S22" s="54">
        <v>30</v>
      </c>
      <c r="T22" s="54">
        <v>30</v>
      </c>
      <c r="U22" s="54">
        <v>30</v>
      </c>
      <c r="V22" s="54">
        <v>30</v>
      </c>
      <c r="W22" s="54">
        <v>30</v>
      </c>
      <c r="X22" s="54">
        <v>30</v>
      </c>
      <c r="Y22" s="54">
        <v>30</v>
      </c>
      <c r="Z22" s="54">
        <v>30</v>
      </c>
      <c r="AA22" s="54">
        <v>30</v>
      </c>
      <c r="AB22" s="54">
        <v>30</v>
      </c>
      <c r="AC22" s="54">
        <v>30</v>
      </c>
      <c r="AD22" s="54">
        <v>30</v>
      </c>
      <c r="AE22" s="54">
        <v>30</v>
      </c>
      <c r="AF22" s="54">
        <v>30</v>
      </c>
      <c r="AG22" s="54">
        <v>30</v>
      </c>
      <c r="AH22" s="54">
        <v>30</v>
      </c>
      <c r="AI22" s="54">
        <v>30</v>
      </c>
      <c r="AJ22" s="54">
        <v>30</v>
      </c>
      <c r="AK22" s="54">
        <v>30</v>
      </c>
      <c r="AL22" s="54">
        <v>30</v>
      </c>
      <c r="AM22" s="54">
        <v>30</v>
      </c>
      <c r="AN22" s="54">
        <v>30</v>
      </c>
      <c r="AO22" s="54">
        <v>30</v>
      </c>
      <c r="AP22" s="54">
        <v>30</v>
      </c>
      <c r="AQ22" s="54">
        <v>30</v>
      </c>
      <c r="AR22" s="54">
        <v>30</v>
      </c>
      <c r="AS22" s="54">
        <v>30</v>
      </c>
      <c r="AT22" s="54">
        <v>30</v>
      </c>
      <c r="AU22" s="54">
        <v>30</v>
      </c>
      <c r="AV22" s="54">
        <v>30</v>
      </c>
      <c r="AW22" s="54">
        <v>30</v>
      </c>
      <c r="AX22" s="54">
        <v>30</v>
      </c>
      <c r="AY22" s="54">
        <v>30</v>
      </c>
      <c r="AZ22" s="54">
        <v>30</v>
      </c>
      <c r="BA22" s="54">
        <v>30</v>
      </c>
      <c r="BB22" s="54">
        <v>30</v>
      </c>
      <c r="BC22" s="54">
        <v>30</v>
      </c>
      <c r="BD22" s="54">
        <v>30</v>
      </c>
      <c r="BE22" s="54">
        <v>30</v>
      </c>
      <c r="BF22" s="54">
        <v>30</v>
      </c>
      <c r="BG22" s="54">
        <v>30</v>
      </c>
      <c r="BH22" s="54">
        <v>30</v>
      </c>
      <c r="BI22" s="54">
        <v>30</v>
      </c>
      <c r="BJ22" s="54">
        <v>30</v>
      </c>
      <c r="BK22" s="54">
        <v>30</v>
      </c>
      <c r="BL22" s="54">
        <v>30</v>
      </c>
      <c r="BM22" s="54">
        <v>30</v>
      </c>
      <c r="BN22" s="54">
        <v>30</v>
      </c>
      <c r="BO22" s="54">
        <v>30</v>
      </c>
      <c r="BP22" s="54">
        <v>30</v>
      </c>
      <c r="BQ22" s="54">
        <v>30</v>
      </c>
      <c r="BR22" s="54">
        <v>30</v>
      </c>
      <c r="BS22" s="54">
        <v>30</v>
      </c>
      <c r="BT22" s="54">
        <v>30</v>
      </c>
      <c r="BU22" s="54">
        <v>30</v>
      </c>
      <c r="BV22" s="54">
        <v>30</v>
      </c>
      <c r="BW22" s="54">
        <v>30</v>
      </c>
      <c r="BX22" s="54">
        <v>30</v>
      </c>
      <c r="BY22" s="54">
        <v>30</v>
      </c>
      <c r="BZ22" s="54">
        <v>30</v>
      </c>
      <c r="CA22" s="54">
        <v>30</v>
      </c>
      <c r="CB22" s="54">
        <v>30</v>
      </c>
      <c r="CC22" s="54">
        <v>30</v>
      </c>
      <c r="CD22" s="54">
        <v>30</v>
      </c>
      <c r="CE22" s="54">
        <v>30</v>
      </c>
      <c r="CF22" s="54">
        <v>30</v>
      </c>
      <c r="CG22" s="54">
        <v>30</v>
      </c>
      <c r="CH22" s="54">
        <v>30</v>
      </c>
      <c r="CI22" s="54">
        <v>30</v>
      </c>
      <c r="CJ22" s="54">
        <v>30</v>
      </c>
      <c r="CK22" s="54">
        <v>30</v>
      </c>
      <c r="CL22" s="54">
        <v>30</v>
      </c>
      <c r="CM22" s="54">
        <v>30</v>
      </c>
      <c r="CN22" s="54">
        <v>30</v>
      </c>
      <c r="CO22" s="54">
        <v>30</v>
      </c>
      <c r="CP22" s="54">
        <v>30</v>
      </c>
      <c r="CQ22" s="54">
        <v>30</v>
      </c>
      <c r="CR22" s="54">
        <v>30</v>
      </c>
      <c r="CS22" s="54">
        <v>30</v>
      </c>
      <c r="CT22" s="54">
        <v>30</v>
      </c>
      <c r="CU22" s="54">
        <v>30</v>
      </c>
      <c r="CV22" s="54">
        <v>30</v>
      </c>
      <c r="CW22" s="54">
        <v>30</v>
      </c>
      <c r="CX22" s="54">
        <v>30</v>
      </c>
      <c r="CY22" s="54">
        <v>30</v>
      </c>
      <c r="CZ22" s="54">
        <v>30</v>
      </c>
      <c r="DA22" s="54">
        <v>30</v>
      </c>
      <c r="DB22" s="54">
        <v>30</v>
      </c>
      <c r="DC22" s="54">
        <v>30</v>
      </c>
      <c r="DD22" s="54">
        <v>30</v>
      </c>
      <c r="DE22" s="54">
        <v>30</v>
      </c>
      <c r="DF22" s="54">
        <v>30</v>
      </c>
      <c r="DG22" s="54">
        <v>30</v>
      </c>
      <c r="DH22" s="54">
        <v>30</v>
      </c>
      <c r="DI22" s="54">
        <v>30</v>
      </c>
      <c r="DJ22" s="54">
        <v>30</v>
      </c>
      <c r="DK22" s="54">
        <v>30</v>
      </c>
      <c r="DL22" s="54">
        <v>30</v>
      </c>
      <c r="DM22" s="54">
        <v>30</v>
      </c>
      <c r="DN22" s="54">
        <v>30</v>
      </c>
      <c r="DO22" s="54">
        <v>30</v>
      </c>
      <c r="DP22" s="54">
        <v>30</v>
      </c>
      <c r="DQ22" s="54">
        <v>30</v>
      </c>
      <c r="DR22" s="55">
        <v>30</v>
      </c>
    </row>
    <row r="23" spans="2:122">
      <c r="B23" s="49"/>
      <c r="C23" s="2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2"/>
    </row>
    <row r="24" spans="2:122">
      <c r="B24" s="44" t="s">
        <v>33</v>
      </c>
      <c r="C24" s="45" t="s">
        <v>24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0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47">
        <v>0</v>
      </c>
      <c r="AQ24" s="47">
        <v>0</v>
      </c>
      <c r="AR24" s="47">
        <v>0</v>
      </c>
      <c r="AS24" s="47">
        <v>0</v>
      </c>
      <c r="AT24" s="47">
        <v>0</v>
      </c>
      <c r="AU24" s="47">
        <v>0</v>
      </c>
      <c r="AV24" s="47">
        <v>0</v>
      </c>
      <c r="AW24" s="47">
        <v>0</v>
      </c>
      <c r="AX24" s="47">
        <v>0</v>
      </c>
      <c r="AY24" s="47">
        <v>0</v>
      </c>
      <c r="AZ24" s="47">
        <v>0</v>
      </c>
      <c r="BA24" s="47">
        <v>0</v>
      </c>
      <c r="BB24" s="47">
        <v>0</v>
      </c>
      <c r="BC24" s="47">
        <v>9.9999999999766942E-5</v>
      </c>
      <c r="BD24" s="47">
        <v>0</v>
      </c>
      <c r="BE24" s="47">
        <v>1.0000000000331966E-4</v>
      </c>
      <c r="BF24" s="47">
        <v>9.9999999999766942E-5</v>
      </c>
      <c r="BG24" s="47">
        <v>0</v>
      </c>
      <c r="BH24" s="47">
        <v>9.9999999999766942E-5</v>
      </c>
      <c r="BI24" s="47">
        <v>9.9999999999766942E-5</v>
      </c>
      <c r="BJ24" s="47">
        <v>0</v>
      </c>
      <c r="BK24" s="47">
        <v>9.9999999999766942E-5</v>
      </c>
      <c r="BL24" s="47">
        <v>9.9999999999766942E-5</v>
      </c>
      <c r="BM24" s="47">
        <v>9.9999999999766942E-5</v>
      </c>
      <c r="BN24" s="47">
        <v>9.9999999999766942E-5</v>
      </c>
      <c r="BO24" s="47">
        <v>9.9999999999766942E-5</v>
      </c>
      <c r="BP24" s="47">
        <v>1.0000000000331966E-4</v>
      </c>
      <c r="BQ24" s="47">
        <v>9.9999999999766942E-5</v>
      </c>
      <c r="BR24" s="47">
        <v>9.9999999999766942E-5</v>
      </c>
      <c r="BS24" s="47">
        <v>9.9999999999766942E-5</v>
      </c>
      <c r="BT24" s="47">
        <v>9.9999999999766942E-5</v>
      </c>
      <c r="BU24" s="47">
        <v>1.0000000000331966E-4</v>
      </c>
      <c r="BV24" s="47">
        <v>9.9999999999766942E-5</v>
      </c>
      <c r="BW24" s="47">
        <v>1.9999999999953388E-4</v>
      </c>
      <c r="BX24" s="47">
        <v>1.9999999999953388E-4</v>
      </c>
      <c r="BY24" s="47">
        <v>1.9999999999953388E-4</v>
      </c>
      <c r="BZ24" s="47">
        <v>2.000000000030866E-4</v>
      </c>
      <c r="CA24" s="47">
        <v>1.9999999999953388E-4</v>
      </c>
      <c r="CB24" s="47">
        <v>2.9999999999930083E-4</v>
      </c>
      <c r="CC24" s="47">
        <v>2.9999999999930083E-4</v>
      </c>
      <c r="CD24" s="47">
        <v>2.9999999999930083E-4</v>
      </c>
      <c r="CE24" s="47">
        <v>3.0000000000285354E-4</v>
      </c>
      <c r="CF24" s="47">
        <v>3.9999999999906777E-4</v>
      </c>
      <c r="CG24" s="47">
        <v>4.0000000000262048E-4</v>
      </c>
      <c r="CH24" s="47">
        <v>4.9999999999883471E-4</v>
      </c>
      <c r="CI24" s="47">
        <v>4.9999999999883471E-4</v>
      </c>
      <c r="CJ24" s="47">
        <v>6.0000000000215437E-4</v>
      </c>
      <c r="CK24" s="47">
        <v>7.0000000000192131E-4</v>
      </c>
      <c r="CL24" s="47">
        <v>7.0000000000192131E-4</v>
      </c>
      <c r="CM24" s="47">
        <v>8.0000000000168825E-4</v>
      </c>
      <c r="CN24" s="47">
        <v>1.0000000000012221E-3</v>
      </c>
      <c r="CO24" s="47">
        <v>1.1000000000009891E-3</v>
      </c>
      <c r="CP24" s="47">
        <v>1.200000000000756E-3</v>
      </c>
      <c r="CQ24" s="47">
        <v>1.300000000000523E-3</v>
      </c>
      <c r="CR24" s="47">
        <v>1.5000000000000568E-3</v>
      </c>
      <c r="CS24" s="47">
        <v>1.5999999999998238E-3</v>
      </c>
      <c r="CT24" s="47">
        <v>1.8000000000029104E-3</v>
      </c>
      <c r="CU24" s="47">
        <v>2.0999999999986585E-3</v>
      </c>
      <c r="CV24" s="47">
        <v>2.2000000000019782E-3</v>
      </c>
      <c r="CW24" s="47">
        <v>2.500000000001279E-3</v>
      </c>
      <c r="CX24" s="47">
        <v>2.8000000000005798E-3</v>
      </c>
      <c r="CY24" s="47">
        <v>3.0999999999998806E-3</v>
      </c>
      <c r="CZ24" s="47">
        <v>3.3999999999991815E-3</v>
      </c>
      <c r="DA24" s="47">
        <v>3.700000000002035E-3</v>
      </c>
      <c r="DB24" s="47">
        <v>4.0000000000013358E-3</v>
      </c>
      <c r="DC24" s="47">
        <v>4.3000000000006366E-3</v>
      </c>
      <c r="DD24" s="47">
        <v>4.5999999999999375E-3</v>
      </c>
      <c r="DE24" s="47">
        <v>4.8000000000030241E-3</v>
      </c>
      <c r="DF24" s="47">
        <v>5.000000000002558E-3</v>
      </c>
      <c r="DG24" s="47">
        <v>4.8999999999992383E-3</v>
      </c>
      <c r="DH24" s="47">
        <v>4.6999999999997044E-3</v>
      </c>
      <c r="DI24" s="47">
        <v>4.3000000000006366E-3</v>
      </c>
      <c r="DJ24" s="47">
        <v>3.6000000000022681E-3</v>
      </c>
      <c r="DK24" s="47">
        <v>2.8000000000005798E-3</v>
      </c>
      <c r="DL24" s="47">
        <v>2.0999999999986585E-3</v>
      </c>
      <c r="DM24" s="47">
        <v>1.300000000000523E-3</v>
      </c>
      <c r="DN24" s="47">
        <v>1.1000000000009891E-3</v>
      </c>
      <c r="DO24" s="47">
        <v>1.7999999999993577E-3</v>
      </c>
      <c r="DP24" s="47">
        <v>2.9000000000003467E-3</v>
      </c>
      <c r="DQ24" s="47">
        <v>4.5999999999999375E-3</v>
      </c>
      <c r="DR24" s="48">
        <v>6.8000000000019156E-3</v>
      </c>
    </row>
    <row r="25" spans="2:122">
      <c r="B25" s="49" t="s">
        <v>34</v>
      </c>
      <c r="C25" s="2"/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0">
        <v>0</v>
      </c>
      <c r="AC25" s="50">
        <v>0</v>
      </c>
      <c r="AD25" s="50">
        <v>0</v>
      </c>
      <c r="AE25" s="50">
        <v>0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0">
        <v>0</v>
      </c>
      <c r="AV25" s="50">
        <v>0</v>
      </c>
      <c r="AW25" s="50">
        <v>0</v>
      </c>
      <c r="AX25" s="50">
        <v>0</v>
      </c>
      <c r="AY25" s="50">
        <v>0</v>
      </c>
      <c r="AZ25" s="50">
        <v>0</v>
      </c>
      <c r="BA25" s="50">
        <v>0</v>
      </c>
      <c r="BB25" s="50">
        <v>0</v>
      </c>
      <c r="BC25" s="50">
        <v>5.7735026918828022E-5</v>
      </c>
      <c r="BD25" s="50">
        <v>0</v>
      </c>
      <c r="BE25" s="50">
        <v>5.7735026920879184E-5</v>
      </c>
      <c r="BF25" s="50">
        <v>5.7735026918828022E-5</v>
      </c>
      <c r="BG25" s="50">
        <v>0</v>
      </c>
      <c r="BH25" s="50">
        <v>5.7735026918828022E-5</v>
      </c>
      <c r="BI25" s="50">
        <v>5.7735026918828022E-5</v>
      </c>
      <c r="BJ25" s="50">
        <v>0</v>
      </c>
      <c r="BK25" s="50">
        <v>5.7735026918828022E-5</v>
      </c>
      <c r="BL25" s="50">
        <v>5.7735026918828022E-5</v>
      </c>
      <c r="BM25" s="50">
        <v>5.7735026918828022E-5</v>
      </c>
      <c r="BN25" s="50">
        <v>5.7735026918828022E-5</v>
      </c>
      <c r="BO25" s="50">
        <v>5.7735026918828022E-5</v>
      </c>
      <c r="BP25" s="50">
        <v>5.7735026920879184E-5</v>
      </c>
      <c r="BQ25" s="50">
        <v>5.7735026918828022E-5</v>
      </c>
      <c r="BR25" s="50">
        <v>5.7735026918828022E-5</v>
      </c>
      <c r="BS25" s="50">
        <v>5.7735026918828022E-5</v>
      </c>
      <c r="BT25" s="50">
        <v>5.7735026918828022E-5</v>
      </c>
      <c r="BU25" s="50">
        <v>5.7735026920879184E-5</v>
      </c>
      <c r="BV25" s="50">
        <v>5.7735026918828022E-5</v>
      </c>
      <c r="BW25" s="50">
        <v>1.1547005383765604E-4</v>
      </c>
      <c r="BX25" s="50">
        <v>1.1547005383765604E-4</v>
      </c>
      <c r="BY25" s="50">
        <v>1.1547005383765604E-4</v>
      </c>
      <c r="BZ25" s="50">
        <v>1.1547005383970721E-4</v>
      </c>
      <c r="CA25" s="50">
        <v>1.1547005383765604E-4</v>
      </c>
      <c r="CB25" s="50">
        <v>1.7320508075648408E-4</v>
      </c>
      <c r="CC25" s="50">
        <v>1.7320508075648408E-4</v>
      </c>
      <c r="CD25" s="50">
        <v>1.7320508075648408E-4</v>
      </c>
      <c r="CE25" s="50">
        <v>1.7320508075853523E-4</v>
      </c>
      <c r="CF25" s="50">
        <v>2.3094010767531209E-4</v>
      </c>
      <c r="CG25" s="50">
        <v>2.3094010767736326E-4</v>
      </c>
      <c r="CH25" s="50">
        <v>2.886751345941401E-4</v>
      </c>
      <c r="CI25" s="50">
        <v>2.886751345941401E-4</v>
      </c>
      <c r="CJ25" s="50">
        <v>3.4641016151501931E-4</v>
      </c>
      <c r="CK25" s="50">
        <v>4.0414518843384732E-4</v>
      </c>
      <c r="CL25" s="50">
        <v>4.0414518843384732E-4</v>
      </c>
      <c r="CM25" s="50">
        <v>4.6188021535267532E-4</v>
      </c>
      <c r="CN25" s="50">
        <v>5.773502691903314E-4</v>
      </c>
      <c r="CO25" s="50">
        <v>6.350852961091594E-4</v>
      </c>
      <c r="CP25" s="50">
        <v>6.9282032302798741E-4</v>
      </c>
      <c r="CQ25" s="50">
        <v>7.5055534994681542E-4</v>
      </c>
      <c r="CR25" s="50">
        <v>8.6602540378447155E-4</v>
      </c>
      <c r="CS25" s="50">
        <v>9.2376043070329956E-4</v>
      </c>
      <c r="CT25" s="50">
        <v>1.0392304845430068E-3</v>
      </c>
      <c r="CU25" s="50">
        <v>1.2124355652974397E-3</v>
      </c>
      <c r="CV25" s="50">
        <v>1.2701705922183188E-3</v>
      </c>
      <c r="CW25" s="50">
        <v>1.4433756729748028E-3</v>
      </c>
      <c r="CX25" s="50">
        <v>1.6165807537312871E-3</v>
      </c>
      <c r="CY25" s="50">
        <v>1.7897858344877711E-3</v>
      </c>
      <c r="CZ25" s="50">
        <v>1.9629909152442549E-3</v>
      </c>
      <c r="DA25" s="50">
        <v>2.1361959960027902E-3</v>
      </c>
      <c r="DB25" s="50">
        <v>2.3094010767592743E-3</v>
      </c>
      <c r="DC25" s="50">
        <v>2.4826061575157583E-3</v>
      </c>
      <c r="DD25" s="50">
        <v>2.6558112382722428E-3</v>
      </c>
      <c r="DE25" s="50">
        <v>2.7712812921119497E-3</v>
      </c>
      <c r="DF25" s="50">
        <v>2.8867513459496057E-3</v>
      </c>
      <c r="DG25" s="50">
        <v>2.8290163190287268E-3</v>
      </c>
      <c r="DH25" s="50">
        <v>2.7135462651910708E-3</v>
      </c>
      <c r="DI25" s="50">
        <v>2.4826061575157583E-3</v>
      </c>
      <c r="DJ25" s="50">
        <v>2.0784609690839622E-3</v>
      </c>
      <c r="DK25" s="50">
        <v>1.6165807537312871E-3</v>
      </c>
      <c r="DL25" s="50">
        <v>1.2124355652974397E-3</v>
      </c>
      <c r="DM25" s="50">
        <v>7.5055534994681542E-4</v>
      </c>
      <c r="DN25" s="50">
        <v>6.350852961091594E-4</v>
      </c>
      <c r="DO25" s="50">
        <v>1.0392304845409557E-3</v>
      </c>
      <c r="DP25" s="50">
        <v>1.6743157806501151E-3</v>
      </c>
      <c r="DQ25" s="50">
        <v>2.6558112382722428E-3</v>
      </c>
      <c r="DR25" s="51">
        <v>3.9259818304905611E-3</v>
      </c>
    </row>
    <row r="26" spans="2:122">
      <c r="B26" s="52" t="s">
        <v>26</v>
      </c>
      <c r="C26" s="53"/>
      <c r="D26" s="54">
        <v>30</v>
      </c>
      <c r="E26" s="54">
        <v>30</v>
      </c>
      <c r="F26" s="54">
        <v>30</v>
      </c>
      <c r="G26" s="54">
        <v>30</v>
      </c>
      <c r="H26" s="54">
        <v>30</v>
      </c>
      <c r="I26" s="54">
        <v>30</v>
      </c>
      <c r="J26" s="54">
        <v>30</v>
      </c>
      <c r="K26" s="54">
        <v>30</v>
      </c>
      <c r="L26" s="54">
        <v>30</v>
      </c>
      <c r="M26" s="54">
        <v>30</v>
      </c>
      <c r="N26" s="54">
        <v>30</v>
      </c>
      <c r="O26" s="54">
        <v>30</v>
      </c>
      <c r="P26" s="54">
        <v>30</v>
      </c>
      <c r="Q26" s="54">
        <v>30</v>
      </c>
      <c r="R26" s="54">
        <v>30</v>
      </c>
      <c r="S26" s="54">
        <v>30</v>
      </c>
      <c r="T26" s="54">
        <v>30</v>
      </c>
      <c r="U26" s="54">
        <v>30</v>
      </c>
      <c r="V26" s="54">
        <v>30</v>
      </c>
      <c r="W26" s="54">
        <v>30</v>
      </c>
      <c r="X26" s="54">
        <v>30</v>
      </c>
      <c r="Y26" s="54">
        <v>30</v>
      </c>
      <c r="Z26" s="54">
        <v>30</v>
      </c>
      <c r="AA26" s="54">
        <v>30</v>
      </c>
      <c r="AB26" s="54">
        <v>30</v>
      </c>
      <c r="AC26" s="54">
        <v>30</v>
      </c>
      <c r="AD26" s="54">
        <v>30</v>
      </c>
      <c r="AE26" s="54">
        <v>30</v>
      </c>
      <c r="AF26" s="54">
        <v>30</v>
      </c>
      <c r="AG26" s="54">
        <v>30</v>
      </c>
      <c r="AH26" s="54">
        <v>30</v>
      </c>
      <c r="AI26" s="54">
        <v>30</v>
      </c>
      <c r="AJ26" s="54">
        <v>30</v>
      </c>
      <c r="AK26" s="54">
        <v>30</v>
      </c>
      <c r="AL26" s="54">
        <v>30</v>
      </c>
      <c r="AM26" s="54">
        <v>30</v>
      </c>
      <c r="AN26" s="54">
        <v>30</v>
      </c>
      <c r="AO26" s="54">
        <v>30</v>
      </c>
      <c r="AP26" s="54">
        <v>30</v>
      </c>
      <c r="AQ26" s="54">
        <v>30</v>
      </c>
      <c r="AR26" s="54">
        <v>30</v>
      </c>
      <c r="AS26" s="54">
        <v>30</v>
      </c>
      <c r="AT26" s="54">
        <v>30</v>
      </c>
      <c r="AU26" s="54">
        <v>30</v>
      </c>
      <c r="AV26" s="54">
        <v>30</v>
      </c>
      <c r="AW26" s="54">
        <v>30</v>
      </c>
      <c r="AX26" s="54">
        <v>30</v>
      </c>
      <c r="AY26" s="54">
        <v>30</v>
      </c>
      <c r="AZ26" s="54">
        <v>30</v>
      </c>
      <c r="BA26" s="54">
        <v>30</v>
      </c>
      <c r="BB26" s="54">
        <v>30</v>
      </c>
      <c r="BC26" s="54">
        <v>30</v>
      </c>
      <c r="BD26" s="54">
        <v>30</v>
      </c>
      <c r="BE26" s="54">
        <v>30</v>
      </c>
      <c r="BF26" s="54">
        <v>30</v>
      </c>
      <c r="BG26" s="54">
        <v>30</v>
      </c>
      <c r="BH26" s="54">
        <v>30</v>
      </c>
      <c r="BI26" s="54">
        <v>30</v>
      </c>
      <c r="BJ26" s="54">
        <v>30</v>
      </c>
      <c r="BK26" s="54">
        <v>30</v>
      </c>
      <c r="BL26" s="54">
        <v>30</v>
      </c>
      <c r="BM26" s="54">
        <v>30</v>
      </c>
      <c r="BN26" s="54">
        <v>30</v>
      </c>
      <c r="BO26" s="54">
        <v>30</v>
      </c>
      <c r="BP26" s="54">
        <v>30</v>
      </c>
      <c r="BQ26" s="54">
        <v>30</v>
      </c>
      <c r="BR26" s="54">
        <v>30</v>
      </c>
      <c r="BS26" s="54">
        <v>30</v>
      </c>
      <c r="BT26" s="54">
        <v>30</v>
      </c>
      <c r="BU26" s="54">
        <v>30</v>
      </c>
      <c r="BV26" s="54">
        <v>30</v>
      </c>
      <c r="BW26" s="54">
        <v>30</v>
      </c>
      <c r="BX26" s="54">
        <v>30</v>
      </c>
      <c r="BY26" s="54">
        <v>30</v>
      </c>
      <c r="BZ26" s="54">
        <v>30</v>
      </c>
      <c r="CA26" s="54">
        <v>30</v>
      </c>
      <c r="CB26" s="54">
        <v>30</v>
      </c>
      <c r="CC26" s="54">
        <v>30</v>
      </c>
      <c r="CD26" s="54">
        <v>30</v>
      </c>
      <c r="CE26" s="54">
        <v>30</v>
      </c>
      <c r="CF26" s="54">
        <v>30</v>
      </c>
      <c r="CG26" s="54">
        <v>30</v>
      </c>
      <c r="CH26" s="54">
        <v>30</v>
      </c>
      <c r="CI26" s="54">
        <v>30</v>
      </c>
      <c r="CJ26" s="54">
        <v>30</v>
      </c>
      <c r="CK26" s="54">
        <v>30</v>
      </c>
      <c r="CL26" s="54">
        <v>30</v>
      </c>
      <c r="CM26" s="54">
        <v>30</v>
      </c>
      <c r="CN26" s="54">
        <v>30</v>
      </c>
      <c r="CO26" s="54">
        <v>30</v>
      </c>
      <c r="CP26" s="54">
        <v>30</v>
      </c>
      <c r="CQ26" s="54">
        <v>30</v>
      </c>
      <c r="CR26" s="54">
        <v>30</v>
      </c>
      <c r="CS26" s="54">
        <v>30</v>
      </c>
      <c r="CT26" s="54">
        <v>30</v>
      </c>
      <c r="CU26" s="54">
        <v>30</v>
      </c>
      <c r="CV26" s="54">
        <v>30</v>
      </c>
      <c r="CW26" s="54">
        <v>30</v>
      </c>
      <c r="CX26" s="54">
        <v>30</v>
      </c>
      <c r="CY26" s="54">
        <v>30</v>
      </c>
      <c r="CZ26" s="54">
        <v>30</v>
      </c>
      <c r="DA26" s="54">
        <v>30</v>
      </c>
      <c r="DB26" s="54">
        <v>30</v>
      </c>
      <c r="DC26" s="54">
        <v>30</v>
      </c>
      <c r="DD26" s="54">
        <v>30</v>
      </c>
      <c r="DE26" s="54">
        <v>30</v>
      </c>
      <c r="DF26" s="54">
        <v>30</v>
      </c>
      <c r="DG26" s="54">
        <v>30</v>
      </c>
      <c r="DH26" s="54">
        <v>30</v>
      </c>
      <c r="DI26" s="54">
        <v>30</v>
      </c>
      <c r="DJ26" s="54">
        <v>30</v>
      </c>
      <c r="DK26" s="54">
        <v>30</v>
      </c>
      <c r="DL26" s="54">
        <v>30</v>
      </c>
      <c r="DM26" s="54">
        <v>30</v>
      </c>
      <c r="DN26" s="54">
        <v>30</v>
      </c>
      <c r="DO26" s="54">
        <v>30</v>
      </c>
      <c r="DP26" s="54">
        <v>30</v>
      </c>
      <c r="DQ26" s="54">
        <v>30</v>
      </c>
      <c r="DR26" s="55">
        <v>30</v>
      </c>
    </row>
    <row r="27" spans="2:122">
      <c r="B27" s="49"/>
      <c r="C27" s="2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2"/>
    </row>
    <row r="28" spans="2:122">
      <c r="B28" s="44" t="s">
        <v>35</v>
      </c>
      <c r="C28" s="45" t="s">
        <v>24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>
        <v>0</v>
      </c>
      <c r="N28" s="46">
        <v>0</v>
      </c>
      <c r="O28" s="46">
        <v>0</v>
      </c>
      <c r="P28" s="46">
        <v>0</v>
      </c>
      <c r="Q28" s="46">
        <v>0</v>
      </c>
      <c r="R28" s="46">
        <v>0</v>
      </c>
      <c r="S28" s="46">
        <v>0</v>
      </c>
      <c r="T28" s="46">
        <v>0</v>
      </c>
      <c r="U28" s="46">
        <v>0</v>
      </c>
      <c r="V28" s="46">
        <v>0</v>
      </c>
      <c r="W28" s="46">
        <v>0</v>
      </c>
      <c r="X28" s="46">
        <v>0</v>
      </c>
      <c r="Y28" s="46">
        <v>0</v>
      </c>
      <c r="Z28" s="46">
        <v>0</v>
      </c>
      <c r="AA28" s="46">
        <v>0</v>
      </c>
      <c r="AB28" s="46">
        <v>0</v>
      </c>
      <c r="AC28" s="46">
        <v>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6">
        <v>0</v>
      </c>
      <c r="AJ28" s="46">
        <v>0</v>
      </c>
      <c r="AK28" s="46">
        <v>0</v>
      </c>
      <c r="AL28" s="46">
        <v>0</v>
      </c>
      <c r="AM28" s="46">
        <v>0</v>
      </c>
      <c r="AN28" s="46">
        <v>0</v>
      </c>
      <c r="AO28" s="46">
        <v>0</v>
      </c>
      <c r="AP28" s="47">
        <v>0</v>
      </c>
      <c r="AQ28" s="47">
        <v>0</v>
      </c>
      <c r="AR28" s="47">
        <v>0</v>
      </c>
      <c r="AS28" s="47">
        <v>0</v>
      </c>
      <c r="AT28" s="47">
        <v>0</v>
      </c>
      <c r="AU28" s="47">
        <v>0</v>
      </c>
      <c r="AV28" s="47">
        <v>0</v>
      </c>
      <c r="AW28" s="47">
        <v>0</v>
      </c>
      <c r="AX28" s="47">
        <v>0</v>
      </c>
      <c r="AY28" s="47">
        <v>0</v>
      </c>
      <c r="AZ28" s="47">
        <v>9.9999999999766942E-5</v>
      </c>
      <c r="BA28" s="47">
        <v>0</v>
      </c>
      <c r="BB28" s="47">
        <v>0</v>
      </c>
      <c r="BC28" s="47">
        <v>0</v>
      </c>
      <c r="BD28" s="47">
        <v>0</v>
      </c>
      <c r="BE28" s="47">
        <v>0</v>
      </c>
      <c r="BF28" s="47">
        <v>0</v>
      </c>
      <c r="BG28" s="47">
        <v>0</v>
      </c>
      <c r="BH28" s="47">
        <v>0</v>
      </c>
      <c r="BI28" s="47">
        <v>0</v>
      </c>
      <c r="BJ28" s="47">
        <v>0</v>
      </c>
      <c r="BK28" s="47">
        <v>0</v>
      </c>
      <c r="BL28" s="47">
        <v>0</v>
      </c>
      <c r="BM28" s="47">
        <v>0</v>
      </c>
      <c r="BN28" s="47">
        <v>9.9999999999766942E-5</v>
      </c>
      <c r="BO28" s="47">
        <v>0</v>
      </c>
      <c r="BP28" s="47">
        <v>0</v>
      </c>
      <c r="BQ28" s="47">
        <v>0</v>
      </c>
      <c r="BR28" s="47">
        <v>0</v>
      </c>
      <c r="BS28" s="47">
        <v>0</v>
      </c>
      <c r="BT28" s="47">
        <v>0</v>
      </c>
      <c r="BU28" s="47">
        <v>0</v>
      </c>
      <c r="BV28" s="47">
        <v>0</v>
      </c>
      <c r="BW28" s="47">
        <v>0</v>
      </c>
      <c r="BX28" s="47">
        <v>0</v>
      </c>
      <c r="BY28" s="47">
        <v>9.9999999999766942E-5</v>
      </c>
      <c r="BZ28" s="47">
        <v>0</v>
      </c>
      <c r="CA28" s="47">
        <v>0</v>
      </c>
      <c r="CB28" s="47">
        <v>9.9999999999766942E-5</v>
      </c>
      <c r="CC28" s="47">
        <v>0</v>
      </c>
      <c r="CD28" s="47">
        <v>9.9999999999766942E-5</v>
      </c>
      <c r="CE28" s="47">
        <v>9.9999999999766942E-5</v>
      </c>
      <c r="CF28" s="47">
        <v>0</v>
      </c>
      <c r="CG28" s="47">
        <v>9.9999999999766942E-5</v>
      </c>
      <c r="CH28" s="47">
        <v>9.9999999999766942E-5</v>
      </c>
      <c r="CI28" s="47">
        <v>9.9999999999766942E-5</v>
      </c>
      <c r="CJ28" s="47">
        <v>9.9999999999766942E-5</v>
      </c>
      <c r="CK28" s="47">
        <v>1.0000000000331966E-4</v>
      </c>
      <c r="CL28" s="47">
        <v>9.9999999999766942E-5</v>
      </c>
      <c r="CM28" s="47">
        <v>1.0000000000331966E-4</v>
      </c>
      <c r="CN28" s="47">
        <v>9.9999999999766942E-5</v>
      </c>
      <c r="CO28" s="47">
        <v>9.9999999999766942E-5</v>
      </c>
      <c r="CP28" s="47">
        <v>9.9999999999766942E-5</v>
      </c>
      <c r="CQ28" s="47">
        <v>9.9999999999766942E-5</v>
      </c>
      <c r="CR28" s="47">
        <v>9.9999999999766942E-5</v>
      </c>
      <c r="CS28" s="47">
        <v>2.000000000030866E-4</v>
      </c>
      <c r="CT28" s="47">
        <v>1.0000000000331966E-4</v>
      </c>
      <c r="CU28" s="47">
        <v>1.9999999999953388E-4</v>
      </c>
      <c r="CV28" s="47">
        <v>2.000000000030866E-4</v>
      </c>
      <c r="CW28" s="47">
        <v>2.000000000030866E-4</v>
      </c>
      <c r="CX28" s="47">
        <v>2.9999999999930083E-4</v>
      </c>
      <c r="CY28" s="47">
        <v>2.9999999999930083E-4</v>
      </c>
      <c r="CZ28" s="47">
        <v>2.9999999999930083E-4</v>
      </c>
      <c r="DA28" s="47">
        <v>4.0000000000262048E-4</v>
      </c>
      <c r="DB28" s="47">
        <v>3.9999999999906777E-4</v>
      </c>
      <c r="DC28" s="47">
        <v>4.0000000000262048E-4</v>
      </c>
      <c r="DD28" s="47">
        <v>3.9999999999906777E-4</v>
      </c>
      <c r="DE28" s="47">
        <v>4.9999999999883471E-4</v>
      </c>
      <c r="DF28" s="47">
        <v>6.0000000000215437E-4</v>
      </c>
      <c r="DG28" s="47">
        <v>5.9999999999860165E-4</v>
      </c>
      <c r="DH28" s="47">
        <v>6.0000000000215437E-4</v>
      </c>
      <c r="DI28" s="47">
        <v>6.0000000000215437E-4</v>
      </c>
      <c r="DJ28" s="47">
        <v>6.9999999999836859E-4</v>
      </c>
      <c r="DK28" s="47">
        <v>6.9999999999836859E-4</v>
      </c>
      <c r="DL28" s="47">
        <v>6.0000000000215437E-4</v>
      </c>
      <c r="DM28" s="47">
        <v>5.9999999999860165E-4</v>
      </c>
      <c r="DN28" s="47">
        <v>5.0000000000238742E-4</v>
      </c>
      <c r="DO28" s="47">
        <v>3.9999999999906777E-4</v>
      </c>
      <c r="DP28" s="47">
        <v>1.9999999999953388E-4</v>
      </c>
      <c r="DQ28" s="47">
        <v>0</v>
      </c>
      <c r="DR28" s="48">
        <v>9.9999999999766942E-5</v>
      </c>
    </row>
    <row r="29" spans="2:122">
      <c r="B29" s="49" t="s">
        <v>36</v>
      </c>
      <c r="C29" s="2"/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K29" s="50">
        <v>0</v>
      </c>
      <c r="AL29" s="50">
        <v>0</v>
      </c>
      <c r="AM29" s="50">
        <v>0</v>
      </c>
      <c r="AN29" s="50">
        <v>0</v>
      </c>
      <c r="AO29" s="50">
        <v>0</v>
      </c>
      <c r="AP29" s="50">
        <v>0</v>
      </c>
      <c r="AQ29" s="50">
        <v>0</v>
      </c>
      <c r="AR29" s="50">
        <v>0</v>
      </c>
      <c r="AS29" s="50">
        <v>0</v>
      </c>
      <c r="AT29" s="50">
        <v>0</v>
      </c>
      <c r="AU29" s="50">
        <v>0</v>
      </c>
      <c r="AV29" s="50">
        <v>0</v>
      </c>
      <c r="AW29" s="50">
        <v>0</v>
      </c>
      <c r="AX29" s="50">
        <v>0</v>
      </c>
      <c r="AY29" s="50">
        <v>0</v>
      </c>
      <c r="AZ29" s="50">
        <v>5.7735026918828022E-5</v>
      </c>
      <c r="BA29" s="50">
        <v>0</v>
      </c>
      <c r="BB29" s="50">
        <v>0</v>
      </c>
      <c r="BC29" s="50">
        <v>0</v>
      </c>
      <c r="BD29" s="50">
        <v>0</v>
      </c>
      <c r="BE29" s="50">
        <v>0</v>
      </c>
      <c r="BF29" s="50">
        <v>0</v>
      </c>
      <c r="BG29" s="50">
        <v>0</v>
      </c>
      <c r="BH29" s="50">
        <v>0</v>
      </c>
      <c r="BI29" s="50">
        <v>0</v>
      </c>
      <c r="BJ29" s="50">
        <v>0</v>
      </c>
      <c r="BK29" s="50">
        <v>0</v>
      </c>
      <c r="BL29" s="50">
        <v>0</v>
      </c>
      <c r="BM29" s="50">
        <v>0</v>
      </c>
      <c r="BN29" s="50">
        <v>5.7735026918828022E-5</v>
      </c>
      <c r="BO29" s="50">
        <v>0</v>
      </c>
      <c r="BP29" s="50">
        <v>0</v>
      </c>
      <c r="BQ29" s="50">
        <v>0</v>
      </c>
      <c r="BR29" s="50">
        <v>0</v>
      </c>
      <c r="BS29" s="50">
        <v>0</v>
      </c>
      <c r="BT29" s="50">
        <v>0</v>
      </c>
      <c r="BU29" s="50">
        <v>0</v>
      </c>
      <c r="BV29" s="50">
        <v>0</v>
      </c>
      <c r="BW29" s="50">
        <v>0</v>
      </c>
      <c r="BX29" s="50">
        <v>0</v>
      </c>
      <c r="BY29" s="50">
        <v>5.7735026918828022E-5</v>
      </c>
      <c r="BZ29" s="50">
        <v>0</v>
      </c>
      <c r="CA29" s="50">
        <v>0</v>
      </c>
      <c r="CB29" s="50">
        <v>5.7735026918828022E-5</v>
      </c>
      <c r="CC29" s="50">
        <v>0</v>
      </c>
      <c r="CD29" s="50">
        <v>5.7735026918828022E-5</v>
      </c>
      <c r="CE29" s="50">
        <v>5.7735026918828022E-5</v>
      </c>
      <c r="CF29" s="50">
        <v>0</v>
      </c>
      <c r="CG29" s="50">
        <v>5.7735026918828022E-5</v>
      </c>
      <c r="CH29" s="50">
        <v>5.7735026918828022E-5</v>
      </c>
      <c r="CI29" s="50">
        <v>5.7735026918828022E-5</v>
      </c>
      <c r="CJ29" s="50">
        <v>5.7735026918828022E-5</v>
      </c>
      <c r="CK29" s="50">
        <v>5.7735026920879184E-5</v>
      </c>
      <c r="CL29" s="50">
        <v>5.7735026918828022E-5</v>
      </c>
      <c r="CM29" s="50">
        <v>5.7735026920879184E-5</v>
      </c>
      <c r="CN29" s="50">
        <v>5.7735026918828022E-5</v>
      </c>
      <c r="CO29" s="50">
        <v>5.7735026918828022E-5</v>
      </c>
      <c r="CP29" s="50">
        <v>5.7735026918828022E-5</v>
      </c>
      <c r="CQ29" s="50">
        <v>5.7735026918828022E-5</v>
      </c>
      <c r="CR29" s="50">
        <v>5.7735026918828022E-5</v>
      </c>
      <c r="CS29" s="50">
        <v>1.1547005383970721E-4</v>
      </c>
      <c r="CT29" s="50">
        <v>5.7735026920879184E-5</v>
      </c>
      <c r="CU29" s="50">
        <v>1.1547005383765604E-4</v>
      </c>
      <c r="CV29" s="50">
        <v>1.1547005383970721E-4</v>
      </c>
      <c r="CW29" s="50">
        <v>1.1547005383970721E-4</v>
      </c>
      <c r="CX29" s="50">
        <v>1.7320508075648408E-4</v>
      </c>
      <c r="CY29" s="50">
        <v>1.7320508075648408E-4</v>
      </c>
      <c r="CZ29" s="50">
        <v>1.7320508075648408E-4</v>
      </c>
      <c r="DA29" s="50">
        <v>2.3094010767736326E-4</v>
      </c>
      <c r="DB29" s="50">
        <v>2.3094010767531209E-4</v>
      </c>
      <c r="DC29" s="50">
        <v>2.3094010767736326E-4</v>
      </c>
      <c r="DD29" s="50">
        <v>2.3094010767531209E-4</v>
      </c>
      <c r="DE29" s="50">
        <v>2.886751345941401E-4</v>
      </c>
      <c r="DF29" s="50">
        <v>3.4641016151501931E-4</v>
      </c>
      <c r="DG29" s="50">
        <v>3.4641016151296816E-4</v>
      </c>
      <c r="DH29" s="50">
        <v>3.4641016151501931E-4</v>
      </c>
      <c r="DI29" s="50">
        <v>3.4641016151501931E-4</v>
      </c>
      <c r="DJ29" s="50">
        <v>4.0414518843179617E-4</v>
      </c>
      <c r="DK29" s="50">
        <v>4.0414518843179617E-4</v>
      </c>
      <c r="DL29" s="50">
        <v>3.4641016151501931E-4</v>
      </c>
      <c r="DM29" s="50">
        <v>3.4641016151296816E-4</v>
      </c>
      <c r="DN29" s="50">
        <v>2.886751345961913E-4</v>
      </c>
      <c r="DO29" s="50">
        <v>2.3094010767531209E-4</v>
      </c>
      <c r="DP29" s="50">
        <v>1.1547005383765604E-4</v>
      </c>
      <c r="DQ29" s="50">
        <v>0</v>
      </c>
      <c r="DR29" s="51">
        <v>5.7735026918828022E-5</v>
      </c>
    </row>
    <row r="30" spans="2:122">
      <c r="B30" s="52" t="s">
        <v>26</v>
      </c>
      <c r="C30" s="53"/>
      <c r="D30" s="56">
        <v>30</v>
      </c>
      <c r="E30" s="56">
        <v>30</v>
      </c>
      <c r="F30" s="56">
        <v>30</v>
      </c>
      <c r="G30" s="56">
        <v>30</v>
      </c>
      <c r="H30" s="56">
        <v>30</v>
      </c>
      <c r="I30" s="56">
        <v>30</v>
      </c>
      <c r="J30" s="56">
        <v>30</v>
      </c>
      <c r="K30" s="56">
        <v>30</v>
      </c>
      <c r="L30" s="56">
        <v>30</v>
      </c>
      <c r="M30" s="56">
        <v>30</v>
      </c>
      <c r="N30" s="56">
        <v>30</v>
      </c>
      <c r="O30" s="56">
        <v>30</v>
      </c>
      <c r="P30" s="56">
        <v>30</v>
      </c>
      <c r="Q30" s="56">
        <v>30</v>
      </c>
      <c r="R30" s="56">
        <v>30</v>
      </c>
      <c r="S30" s="56">
        <v>30</v>
      </c>
      <c r="T30" s="56">
        <v>30</v>
      </c>
      <c r="U30" s="56">
        <v>30</v>
      </c>
      <c r="V30" s="56">
        <v>30</v>
      </c>
      <c r="W30" s="56">
        <v>30</v>
      </c>
      <c r="X30" s="56">
        <v>30</v>
      </c>
      <c r="Y30" s="56">
        <v>30</v>
      </c>
      <c r="Z30" s="56">
        <v>30</v>
      </c>
      <c r="AA30" s="56">
        <v>30</v>
      </c>
      <c r="AB30" s="56">
        <v>30</v>
      </c>
      <c r="AC30" s="56">
        <v>30</v>
      </c>
      <c r="AD30" s="56">
        <v>30</v>
      </c>
      <c r="AE30" s="56">
        <v>30</v>
      </c>
      <c r="AF30" s="56">
        <v>30</v>
      </c>
      <c r="AG30" s="56">
        <v>30</v>
      </c>
      <c r="AH30" s="56">
        <v>30</v>
      </c>
      <c r="AI30" s="56">
        <v>30</v>
      </c>
      <c r="AJ30" s="56">
        <v>30</v>
      </c>
      <c r="AK30" s="56">
        <v>30</v>
      </c>
      <c r="AL30" s="56">
        <v>30</v>
      </c>
      <c r="AM30" s="56">
        <v>30</v>
      </c>
      <c r="AN30" s="56">
        <v>30</v>
      </c>
      <c r="AO30" s="56">
        <v>30</v>
      </c>
      <c r="AP30" s="56">
        <v>30</v>
      </c>
      <c r="AQ30" s="56">
        <v>30</v>
      </c>
      <c r="AR30" s="56">
        <v>30</v>
      </c>
      <c r="AS30" s="56">
        <v>30</v>
      </c>
      <c r="AT30" s="56">
        <v>30</v>
      </c>
      <c r="AU30" s="56">
        <v>30</v>
      </c>
      <c r="AV30" s="56">
        <v>30</v>
      </c>
      <c r="AW30" s="56">
        <v>30</v>
      </c>
      <c r="AX30" s="56">
        <v>30</v>
      </c>
      <c r="AY30" s="56">
        <v>30</v>
      </c>
      <c r="AZ30" s="56">
        <v>30</v>
      </c>
      <c r="BA30" s="56">
        <v>30</v>
      </c>
      <c r="BB30" s="56">
        <v>30</v>
      </c>
      <c r="BC30" s="56">
        <v>30</v>
      </c>
      <c r="BD30" s="56">
        <v>30</v>
      </c>
      <c r="BE30" s="56">
        <v>30</v>
      </c>
      <c r="BF30" s="56">
        <v>30</v>
      </c>
      <c r="BG30" s="56">
        <v>30</v>
      </c>
      <c r="BH30" s="56">
        <v>30</v>
      </c>
      <c r="BI30" s="56">
        <v>30</v>
      </c>
      <c r="BJ30" s="56">
        <v>30</v>
      </c>
      <c r="BK30" s="56">
        <v>30</v>
      </c>
      <c r="BL30" s="56">
        <v>30</v>
      </c>
      <c r="BM30" s="56">
        <v>30</v>
      </c>
      <c r="BN30" s="56">
        <v>30</v>
      </c>
      <c r="BO30" s="56">
        <v>30</v>
      </c>
      <c r="BP30" s="56">
        <v>30</v>
      </c>
      <c r="BQ30" s="56">
        <v>30</v>
      </c>
      <c r="BR30" s="56">
        <v>30</v>
      </c>
      <c r="BS30" s="56">
        <v>30</v>
      </c>
      <c r="BT30" s="56">
        <v>30</v>
      </c>
      <c r="BU30" s="56">
        <v>30</v>
      </c>
      <c r="BV30" s="56">
        <v>30</v>
      </c>
      <c r="BW30" s="56">
        <v>30</v>
      </c>
      <c r="BX30" s="56">
        <v>30</v>
      </c>
      <c r="BY30" s="56">
        <v>30</v>
      </c>
      <c r="BZ30" s="56">
        <v>30</v>
      </c>
      <c r="CA30" s="56">
        <v>30</v>
      </c>
      <c r="CB30" s="56">
        <v>30</v>
      </c>
      <c r="CC30" s="56">
        <v>30</v>
      </c>
      <c r="CD30" s="56">
        <v>30</v>
      </c>
      <c r="CE30" s="56">
        <v>30</v>
      </c>
      <c r="CF30" s="56">
        <v>30</v>
      </c>
      <c r="CG30" s="56">
        <v>30</v>
      </c>
      <c r="CH30" s="56">
        <v>30</v>
      </c>
      <c r="CI30" s="56">
        <v>30</v>
      </c>
      <c r="CJ30" s="56">
        <v>30</v>
      </c>
      <c r="CK30" s="56">
        <v>30</v>
      </c>
      <c r="CL30" s="56">
        <v>30</v>
      </c>
      <c r="CM30" s="56">
        <v>30</v>
      </c>
      <c r="CN30" s="56">
        <v>30</v>
      </c>
      <c r="CO30" s="56">
        <v>30</v>
      </c>
      <c r="CP30" s="56">
        <v>30</v>
      </c>
      <c r="CQ30" s="56">
        <v>30</v>
      </c>
      <c r="CR30" s="56">
        <v>30</v>
      </c>
      <c r="CS30" s="56">
        <v>30</v>
      </c>
      <c r="CT30" s="56">
        <v>30</v>
      </c>
      <c r="CU30" s="56">
        <v>30</v>
      </c>
      <c r="CV30" s="56">
        <v>30</v>
      </c>
      <c r="CW30" s="56">
        <v>30</v>
      </c>
      <c r="CX30" s="56">
        <v>30</v>
      </c>
      <c r="CY30" s="56">
        <v>30</v>
      </c>
      <c r="CZ30" s="56">
        <v>30</v>
      </c>
      <c r="DA30" s="56">
        <v>30</v>
      </c>
      <c r="DB30" s="56">
        <v>30</v>
      </c>
      <c r="DC30" s="56">
        <v>30</v>
      </c>
      <c r="DD30" s="56">
        <v>30</v>
      </c>
      <c r="DE30" s="56">
        <v>30</v>
      </c>
      <c r="DF30" s="56">
        <v>30</v>
      </c>
      <c r="DG30" s="56">
        <v>30</v>
      </c>
      <c r="DH30" s="56">
        <v>30</v>
      </c>
      <c r="DI30" s="56">
        <v>30</v>
      </c>
      <c r="DJ30" s="56">
        <v>30</v>
      </c>
      <c r="DK30" s="56">
        <v>30</v>
      </c>
      <c r="DL30" s="56">
        <v>30</v>
      </c>
      <c r="DM30" s="56">
        <v>30</v>
      </c>
      <c r="DN30" s="56">
        <v>30</v>
      </c>
      <c r="DO30" s="56">
        <v>30</v>
      </c>
      <c r="DP30" s="56">
        <v>30</v>
      </c>
      <c r="DQ30" s="56">
        <v>30</v>
      </c>
      <c r="DR30" s="57">
        <v>30</v>
      </c>
    </row>
    <row r="31" spans="2:122" ht="14.25" thickBot="1">
      <c r="B31" s="49"/>
      <c r="C31" s="2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2"/>
    </row>
    <row r="32" spans="2:122">
      <c r="B32" s="87" t="s">
        <v>37</v>
      </c>
      <c r="C32" s="12"/>
      <c r="D32" s="13">
        <v>6.9082679932575232E-3</v>
      </c>
      <c r="E32" s="13">
        <v>6.9641941385918992E-3</v>
      </c>
      <c r="F32" s="13">
        <v>7.1021710295750048E-3</v>
      </c>
      <c r="G32" s="13">
        <v>7.1999999999999963E-3</v>
      </c>
      <c r="H32" s="13">
        <v>7.2372877055786418E-3</v>
      </c>
      <c r="I32" s="13">
        <v>7.3188113789061657E-3</v>
      </c>
      <c r="J32" s="13">
        <v>7.3974094564698964E-3</v>
      </c>
      <c r="K32" s="13">
        <v>7.435724578008584E-3</v>
      </c>
      <c r="L32" s="13">
        <v>7.4745122471859661E-3</v>
      </c>
      <c r="M32" s="13">
        <v>7.5357481380416676E-3</v>
      </c>
      <c r="N32" s="13">
        <v>7.5561233446785918E-3</v>
      </c>
      <c r="O32" s="13">
        <v>7.5969292041803745E-3</v>
      </c>
      <c r="P32" s="13">
        <v>7.5765537460427005E-3</v>
      </c>
      <c r="Q32" s="13">
        <v>7.5953933407029968E-3</v>
      </c>
      <c r="R32" s="13">
        <v>7.5953933407029968E-3</v>
      </c>
      <c r="S32" s="13">
        <v>7.6377352664258975E-3</v>
      </c>
      <c r="T32" s="13">
        <v>7.595393340704493E-3</v>
      </c>
      <c r="U32" s="13">
        <v>7.6362076102382539E-3</v>
      </c>
      <c r="V32" s="13">
        <v>7.6362076102397033E-3</v>
      </c>
      <c r="W32" s="13">
        <v>7.6362076102382539E-3</v>
      </c>
      <c r="X32" s="13">
        <v>7.6362076102382539E-3</v>
      </c>
      <c r="Y32" s="13">
        <v>7.6566419967687392E-3</v>
      </c>
      <c r="Z32" s="13">
        <v>7.6566419967686932E-3</v>
      </c>
      <c r="AA32" s="13">
        <v>7.6770219920670665E-3</v>
      </c>
      <c r="AB32" s="13">
        <v>7.6770219920671125E-3</v>
      </c>
      <c r="AC32" s="13">
        <v>7.6770219920656163E-3</v>
      </c>
      <c r="AD32" s="13">
        <v>7.6974562897970545E-3</v>
      </c>
      <c r="AE32" s="13">
        <v>7.7178364844035759E-3</v>
      </c>
      <c r="AF32" s="13">
        <v>7.67593642495771E-3</v>
      </c>
      <c r="AG32" s="13">
        <v>7.7178364844050253E-3</v>
      </c>
      <c r="AH32" s="13">
        <v>7.7382706939816154E-3</v>
      </c>
      <c r="AI32" s="13">
        <v>7.7167566589433946E-3</v>
      </c>
      <c r="AJ32" s="13">
        <v>7.737193720379492E-3</v>
      </c>
      <c r="AK32" s="13">
        <v>7.7575769412885926E-3</v>
      </c>
      <c r="AL32" s="13">
        <v>7.7167566589433634E-3</v>
      </c>
      <c r="AM32" s="13">
        <v>7.757576941287112E-3</v>
      </c>
      <c r="AN32" s="13">
        <v>7.7371937203794617E-3</v>
      </c>
      <c r="AO32" s="13">
        <v>7.7167566589433634E-3</v>
      </c>
      <c r="AP32" s="13">
        <v>7.7575769412885926E-3</v>
      </c>
      <c r="AQ32" s="13">
        <v>7.7575769412878371E-3</v>
      </c>
      <c r="AR32" s="13">
        <v>7.757576941287112E-3</v>
      </c>
      <c r="AS32" s="13">
        <v>7.7575769412885926E-3</v>
      </c>
      <c r="AT32" s="13">
        <v>7.778013885305168E-3</v>
      </c>
      <c r="AU32" s="13">
        <v>7.7569323833595492E-3</v>
      </c>
      <c r="AV32" s="13">
        <v>7.7773710211106262E-3</v>
      </c>
      <c r="AW32" s="13">
        <v>7.7977560874907675E-3</v>
      </c>
      <c r="AX32" s="13">
        <v>7.7569323833595492E-3</v>
      </c>
      <c r="AY32" s="13">
        <v>7.7983972712353262E-3</v>
      </c>
      <c r="AZ32" s="13">
        <v>7.7979698212639901E-3</v>
      </c>
      <c r="BA32" s="13">
        <v>7.7569323833595492E-3</v>
      </c>
      <c r="BB32" s="13">
        <v>7.7983972712346011E-3</v>
      </c>
      <c r="BC32" s="13">
        <v>7.8190472565395387E-3</v>
      </c>
      <c r="BD32" s="13">
        <v>7.797756087490058E-3</v>
      </c>
      <c r="BE32" s="13">
        <v>7.8190472565403107E-3</v>
      </c>
      <c r="BF32" s="13">
        <v>7.8387924240066915E-3</v>
      </c>
      <c r="BG32" s="13">
        <v>7.7977560874900424E-3</v>
      </c>
      <c r="BH32" s="13">
        <v>7.8184077662916684E-3</v>
      </c>
      <c r="BI32" s="13">
        <v>7.8387924240059526E-3</v>
      </c>
      <c r="BJ32" s="13">
        <v>7.7977560874914918E-3</v>
      </c>
      <c r="BK32" s="13">
        <v>7.8387924240059682E-3</v>
      </c>
      <c r="BL32" s="13">
        <v>7.8387924240074028E-3</v>
      </c>
      <c r="BM32" s="13">
        <v>7.7979698212625407E-3</v>
      </c>
      <c r="BN32" s="13">
        <v>7.8186209355194606E-3</v>
      </c>
      <c r="BO32" s="13">
        <v>7.8387924240074028E-3</v>
      </c>
      <c r="BP32" s="13">
        <v>7.7979698212640204E-3</v>
      </c>
      <c r="BQ32" s="13">
        <v>7.7979698212639901E-3</v>
      </c>
      <c r="BR32" s="13">
        <v>7.8184077662909433E-3</v>
      </c>
      <c r="BS32" s="13">
        <v>7.7979698212625407E-3</v>
      </c>
      <c r="BT32" s="13">
        <v>7.7979698212639901E-3</v>
      </c>
      <c r="BU32" s="13">
        <v>7.8387924240066933E-3</v>
      </c>
      <c r="BV32" s="13">
        <v>7.7979698212639901E-3</v>
      </c>
      <c r="BW32" s="13">
        <v>7.7986109874351277E-3</v>
      </c>
      <c r="BX32" s="13">
        <v>7.7986109874344034E-3</v>
      </c>
      <c r="BY32" s="13">
        <v>7.7988246977768782E-3</v>
      </c>
      <c r="BZ32" s="13">
        <v>7.8017935808994522E-3</v>
      </c>
      <c r="CA32" s="13">
        <v>7.7819703262358812E-3</v>
      </c>
      <c r="CB32" s="13">
        <v>7.7639572621972007E-3</v>
      </c>
      <c r="CC32" s="13">
        <v>7.7648192388704964E-3</v>
      </c>
      <c r="CD32" s="13">
        <v>7.7663032819139458E-3</v>
      </c>
      <c r="CE32" s="13">
        <v>7.7268143259728419E-3</v>
      </c>
      <c r="CF32" s="13">
        <v>7.729869823964737E-3</v>
      </c>
      <c r="CG32" s="13">
        <v>7.7118069090275927E-3</v>
      </c>
      <c r="CH32" s="13">
        <v>7.6960041912222847E-3</v>
      </c>
      <c r="CI32" s="13">
        <v>7.6988402749675958E-3</v>
      </c>
      <c r="CJ32" s="13">
        <v>7.6636460006081989E-3</v>
      </c>
      <c r="CK32" s="13">
        <v>7.6299401499745198E-3</v>
      </c>
      <c r="CL32" s="13">
        <v>7.6142135949680461E-3</v>
      </c>
      <c r="CM32" s="13">
        <v>7.5822518057185838E-3</v>
      </c>
      <c r="CN32" s="13">
        <v>7.5558981361315428E-3</v>
      </c>
      <c r="CO32" s="13">
        <v>7.5475691038484911E-3</v>
      </c>
      <c r="CP32" s="13">
        <v>7.5006608754344343E-3</v>
      </c>
      <c r="CQ32" s="13">
        <v>7.4356906578499074E-3</v>
      </c>
      <c r="CR32" s="13">
        <v>7.4205095517402026E-3</v>
      </c>
      <c r="CS32" s="13">
        <v>7.3618973073310391E-3</v>
      </c>
      <c r="CT32" s="13">
        <v>7.2932164119279526E-3</v>
      </c>
      <c r="CU32" s="13">
        <v>7.2605261822133553E-3</v>
      </c>
      <c r="CV32" s="13">
        <v>7.1944764818997649E-3</v>
      </c>
      <c r="CW32" s="13">
        <v>7.1182234584453961E-3</v>
      </c>
      <c r="CX32" s="13">
        <v>7.0721242640260015E-3</v>
      </c>
      <c r="CY32" s="13">
        <v>6.9812475367406202E-3</v>
      </c>
      <c r="CZ32" s="13">
        <v>6.9032991348680394E-3</v>
      </c>
      <c r="DA32" s="13">
        <v>6.8271636626593499E-3</v>
      </c>
      <c r="DB32" s="13">
        <v>6.7310352394908375E-3</v>
      </c>
      <c r="DC32" s="13">
        <v>6.6235885041840839E-3</v>
      </c>
      <c r="DD32" s="13">
        <v>6.5155911850472347E-3</v>
      </c>
      <c r="DE32" s="13">
        <v>6.4212703672291409E-3</v>
      </c>
      <c r="DF32" s="13">
        <v>6.3017736495366737E-3</v>
      </c>
      <c r="DG32" s="13">
        <v>6.1137705009085943E-3</v>
      </c>
      <c r="DH32" s="13">
        <v>6.1334035160971667E-3</v>
      </c>
      <c r="DI32" s="13">
        <v>6.123332338093041E-3</v>
      </c>
      <c r="DJ32" s="13">
        <v>6.3025735280348334E-3</v>
      </c>
      <c r="DK32" s="13">
        <v>6.216864717719991E-3</v>
      </c>
      <c r="DL32" s="13">
        <v>6.435429657897616E-3</v>
      </c>
      <c r="DM32" s="13">
        <v>6.7376885231233185E-3</v>
      </c>
      <c r="DN32" s="13">
        <v>7.1736392458007902E-3</v>
      </c>
      <c r="DO32" s="13">
        <v>7.7531683317795305E-3</v>
      </c>
      <c r="DP32" s="13">
        <v>8.5123371732416034E-3</v>
      </c>
      <c r="DQ32" s="13">
        <v>1.0057310191443987E-2</v>
      </c>
      <c r="DR32" s="14">
        <v>1.2180654060162013E-2</v>
      </c>
    </row>
    <row r="33" spans="2:122" ht="14.25" thickBot="1">
      <c r="B33" s="15" t="s">
        <v>38</v>
      </c>
      <c r="C33" s="16"/>
      <c r="D33" s="17">
        <v>61.016149793298773</v>
      </c>
      <c r="E33" s="17">
        <v>60.827497036959301</v>
      </c>
      <c r="F33" s="17">
        <v>60.642004145735775</v>
      </c>
      <c r="G33" s="17">
        <v>60.494826349761318</v>
      </c>
      <c r="H33" s="17">
        <v>60.374776629962206</v>
      </c>
      <c r="I33" s="17">
        <v>60.36646159157182</v>
      </c>
      <c r="J33" s="17">
        <v>60.2634358662377</v>
      </c>
      <c r="K33" s="17">
        <v>60.181000007239369</v>
      </c>
      <c r="L33" s="17">
        <v>60.114609524286699</v>
      </c>
      <c r="M33" s="17">
        <v>60.11098773130545</v>
      </c>
      <c r="N33" s="17">
        <v>60.112146036823368</v>
      </c>
      <c r="O33" s="17">
        <v>60.110943967641155</v>
      </c>
      <c r="P33" s="17">
        <v>60.109794934848665</v>
      </c>
      <c r="Q33" s="17">
        <v>60.062418687599283</v>
      </c>
      <c r="R33" s="17">
        <v>60.062418687599283</v>
      </c>
      <c r="S33" s="17">
        <v>60.109761119477419</v>
      </c>
      <c r="T33" s="17">
        <v>60.062418687600747</v>
      </c>
      <c r="U33" s="17">
        <v>60.061753065134944</v>
      </c>
      <c r="V33" s="17">
        <v>60.061753065134923</v>
      </c>
      <c r="W33" s="17">
        <v>60.061753065134944</v>
      </c>
      <c r="X33" s="17">
        <v>60.061753065134944</v>
      </c>
      <c r="Y33" s="17">
        <v>60.059715462430319</v>
      </c>
      <c r="Z33" s="17">
        <v>60.059715462428876</v>
      </c>
      <c r="AA33" s="17">
        <v>60.061098032400928</v>
      </c>
      <c r="AB33" s="17">
        <v>60.061098032402356</v>
      </c>
      <c r="AC33" s="17">
        <v>60.061098032400928</v>
      </c>
      <c r="AD33" s="17">
        <v>60.059083744643438</v>
      </c>
      <c r="AE33" s="17">
        <v>60.060453365965202</v>
      </c>
      <c r="AF33" s="17">
        <v>60.027158534834591</v>
      </c>
      <c r="AG33" s="17">
        <v>60.060453365965159</v>
      </c>
      <c r="AH33" s="17">
        <v>60.058461997335726</v>
      </c>
      <c r="AI33" s="17">
        <v>60.026871935386716</v>
      </c>
      <c r="AJ33" s="17">
        <v>60.025058641273034</v>
      </c>
      <c r="AK33" s="17">
        <v>60.026589848602718</v>
      </c>
      <c r="AL33" s="17">
        <v>60.026871935385728</v>
      </c>
      <c r="AM33" s="17">
        <v>60.02658984860178</v>
      </c>
      <c r="AN33" s="17">
        <v>60.025058641272089</v>
      </c>
      <c r="AO33" s="17">
        <v>60.026871935385728</v>
      </c>
      <c r="AP33" s="17">
        <v>60.026589848602718</v>
      </c>
      <c r="AQ33" s="17">
        <v>60.026589848601773</v>
      </c>
      <c r="AR33" s="17">
        <v>60.02658984860178</v>
      </c>
      <c r="AS33" s="17">
        <v>60.026589848602718</v>
      </c>
      <c r="AT33" s="17">
        <v>60.02479628875156</v>
      </c>
      <c r="AU33" s="17">
        <v>60.006648015244487</v>
      </c>
      <c r="AV33" s="17">
        <v>60.004959668213509</v>
      </c>
      <c r="AW33" s="17">
        <v>60.006578586655756</v>
      </c>
      <c r="AX33" s="17">
        <v>60.006648015244487</v>
      </c>
      <c r="AY33" s="17">
        <v>60.026312180241817</v>
      </c>
      <c r="AZ33" s="17">
        <v>60.013157533900568</v>
      </c>
      <c r="BA33" s="17">
        <v>60.006648015244487</v>
      </c>
      <c r="BB33" s="17">
        <v>60.026312180241817</v>
      </c>
      <c r="BC33" s="17">
        <v>60.031083517914659</v>
      </c>
      <c r="BD33" s="17">
        <v>60.006578586656232</v>
      </c>
      <c r="BE33" s="17">
        <v>60.031083517915931</v>
      </c>
      <c r="BF33" s="17">
        <v>60.013020833180398</v>
      </c>
      <c r="BG33" s="17">
        <v>60.006578586655756</v>
      </c>
      <c r="BH33" s="17">
        <v>60.011452422160509</v>
      </c>
      <c r="BI33" s="17">
        <v>60.013020833179986</v>
      </c>
      <c r="BJ33" s="17">
        <v>60.006578586655735</v>
      </c>
      <c r="BK33" s="17">
        <v>60.01302083318047</v>
      </c>
      <c r="BL33" s="17">
        <v>60.013020833179979</v>
      </c>
      <c r="BM33" s="17">
        <v>60.013157533900589</v>
      </c>
      <c r="BN33" s="17">
        <v>60.017997192267075</v>
      </c>
      <c r="BO33" s="17">
        <v>60.013020833179979</v>
      </c>
      <c r="BP33" s="17">
        <v>60.013157533901499</v>
      </c>
      <c r="BQ33" s="17">
        <v>60.013157533900568</v>
      </c>
      <c r="BR33" s="17">
        <v>60.011452422160708</v>
      </c>
      <c r="BS33" s="17">
        <v>60.013157533900589</v>
      </c>
      <c r="BT33" s="17">
        <v>60.013157533900568</v>
      </c>
      <c r="BU33" s="17">
        <v>60.013020833180448</v>
      </c>
      <c r="BV33" s="17">
        <v>60.013157533900568</v>
      </c>
      <c r="BW33" s="17">
        <v>60.032892208779067</v>
      </c>
      <c r="BX33" s="17">
        <v>60.032892208779096</v>
      </c>
      <c r="BY33" s="17">
        <v>60.039472597905352</v>
      </c>
      <c r="BZ33" s="17">
        <v>60.130869109041022</v>
      </c>
      <c r="CA33" s="17">
        <v>60.146896100100186</v>
      </c>
      <c r="CB33" s="17">
        <v>60.224096801366969</v>
      </c>
      <c r="CC33" s="17">
        <v>60.250753068389173</v>
      </c>
      <c r="CD33" s="17">
        <v>60.296693012078784</v>
      </c>
      <c r="CE33" s="17">
        <v>60.33978088922732</v>
      </c>
      <c r="CF33" s="17">
        <v>60.434938262313501</v>
      </c>
      <c r="CG33" s="17">
        <v>60.506845925111897</v>
      </c>
      <c r="CH33" s="17">
        <v>60.655242222387123</v>
      </c>
      <c r="CI33" s="17">
        <v>60.743925409964177</v>
      </c>
      <c r="CJ33" s="17">
        <v>60.925363492599956</v>
      </c>
      <c r="CK33" s="17">
        <v>61.15621561522206</v>
      </c>
      <c r="CL33" s="17">
        <v>61.305236279562664</v>
      </c>
      <c r="CM33" s="17">
        <v>61.595932397289744</v>
      </c>
      <c r="CN33" s="17">
        <v>62.071774800546081</v>
      </c>
      <c r="CO33" s="17">
        <v>62.471143988254205</v>
      </c>
      <c r="CP33" s="17">
        <v>62.956656475514897</v>
      </c>
      <c r="CQ33" s="17">
        <v>63.540853743046618</v>
      </c>
      <c r="CR33" s="17">
        <v>64.41752211831556</v>
      </c>
      <c r="CS33" s="17">
        <v>65.245509161078601</v>
      </c>
      <c r="CT33" s="17">
        <v>66.470047847176303</v>
      </c>
      <c r="CU33" s="17">
        <v>68.25573690811359</v>
      </c>
      <c r="CV33" s="17">
        <v>69.643085449969263</v>
      </c>
      <c r="CW33" s="17">
        <v>72.264786200447162</v>
      </c>
      <c r="CX33" s="17">
        <v>75.29877247387364</v>
      </c>
      <c r="CY33" s="17">
        <v>79.205387063631278</v>
      </c>
      <c r="CZ33" s="17">
        <v>83.72136177595246</v>
      </c>
      <c r="DA33" s="17">
        <v>89.323037386156514</v>
      </c>
      <c r="DB33" s="17">
        <v>95.777604060792996</v>
      </c>
      <c r="DC33" s="17">
        <v>103.26566625555876</v>
      </c>
      <c r="DD33" s="17">
        <v>111.1802245806101</v>
      </c>
      <c r="DE33" s="17">
        <v>117.23914104258114</v>
      </c>
      <c r="DF33" s="17">
        <v>120.29290489525488</v>
      </c>
      <c r="DG33" s="17">
        <v>115.88931767624567</v>
      </c>
      <c r="DH33" s="17">
        <v>106.24694831951581</v>
      </c>
      <c r="DI33" s="17">
        <v>92.338553646850102</v>
      </c>
      <c r="DJ33" s="17">
        <v>83.290332040887989</v>
      </c>
      <c r="DK33" s="17">
        <v>63.091951686913177</v>
      </c>
      <c r="DL33" s="17">
        <v>54.254003862274395</v>
      </c>
      <c r="DM33" s="17">
        <v>47.926210904820046</v>
      </c>
      <c r="DN33" s="17">
        <v>44.729356819083179</v>
      </c>
      <c r="DO33" s="17">
        <v>43.9391258134713</v>
      </c>
      <c r="DP33" s="17">
        <v>45.35551410279038</v>
      </c>
      <c r="DQ33" s="17">
        <v>57.876057820612814</v>
      </c>
      <c r="DR33" s="18">
        <v>73.332169692041774</v>
      </c>
    </row>
    <row r="34" spans="2:122">
      <c r="B34" s="49"/>
      <c r="C34" s="2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2"/>
    </row>
    <row r="35" spans="2:122">
      <c r="B35" s="19" t="s">
        <v>39</v>
      </c>
      <c r="C35" s="10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2"/>
    </row>
    <row r="36" spans="2:122">
      <c r="B36" s="49"/>
      <c r="C36" s="2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2"/>
    </row>
    <row r="37" spans="2:122">
      <c r="B37" s="44" t="s">
        <v>40</v>
      </c>
      <c r="C37" s="45" t="s">
        <v>24</v>
      </c>
      <c r="D37" s="58">
        <v>8.2908873419995643E-4</v>
      </c>
      <c r="E37" s="58">
        <v>8.3377190589928318E-4</v>
      </c>
      <c r="F37" s="58">
        <v>8.3798065719875581E-4</v>
      </c>
      <c r="G37" s="58">
        <v>8.4179454720256786E-4</v>
      </c>
      <c r="H37" s="58">
        <v>8.45219224199667E-4</v>
      </c>
      <c r="I37" s="58">
        <v>8.4828101740086481E-4</v>
      </c>
      <c r="J37" s="58">
        <v>8.5104441570038603E-4</v>
      </c>
      <c r="K37" s="58">
        <v>8.5351261470023587E-4</v>
      </c>
      <c r="L37" s="58">
        <v>8.5571256089878034E-4</v>
      </c>
      <c r="M37" s="58">
        <v>8.5769403450086656E-4</v>
      </c>
      <c r="N37" s="58">
        <v>8.5945562659972552E-4</v>
      </c>
      <c r="O37" s="58">
        <v>8.5985972580004955E-4</v>
      </c>
      <c r="P37" s="58">
        <v>8.6026579540288139E-4</v>
      </c>
      <c r="Q37" s="58">
        <v>8.6065165120174925E-4</v>
      </c>
      <c r="R37" s="58">
        <v>8.6102236999963111E-4</v>
      </c>
      <c r="S37" s="58">
        <v>8.6139543309826649E-4</v>
      </c>
      <c r="T37" s="58">
        <v>8.6174888039991515E-4</v>
      </c>
      <c r="U37" s="58">
        <v>8.6208870279946836E-4</v>
      </c>
      <c r="V37" s="58">
        <v>8.6243119319817652E-4</v>
      </c>
      <c r="W37" s="58">
        <v>8.6275460519757985E-4</v>
      </c>
      <c r="X37" s="58">
        <v>8.6306576309880256E-4</v>
      </c>
      <c r="Y37" s="58">
        <v>8.6337987659845794E-4</v>
      </c>
      <c r="Z37" s="58">
        <v>8.6367537049980569E-4</v>
      </c>
      <c r="AA37" s="58">
        <v>8.6395984699905171E-4</v>
      </c>
      <c r="AB37" s="58">
        <v>8.6424750670133221E-4</v>
      </c>
      <c r="AC37" s="58">
        <v>8.6451692790134871E-4</v>
      </c>
      <c r="AD37" s="58">
        <v>8.6477643219851075E-4</v>
      </c>
      <c r="AE37" s="58">
        <v>8.6503928140047037E-4</v>
      </c>
      <c r="AF37" s="58">
        <v>8.6528417849862649E-4</v>
      </c>
      <c r="AG37" s="58">
        <v>8.6552010839824334E-4</v>
      </c>
      <c r="AH37" s="58">
        <v>8.6575946770039991E-4</v>
      </c>
      <c r="AI37" s="58">
        <v>8.6598104639890039E-4</v>
      </c>
      <c r="AJ37" s="58">
        <v>8.6619444689972624E-4</v>
      </c>
      <c r="AK37" s="58">
        <v>8.6641125680131381E-4</v>
      </c>
      <c r="AL37" s="58">
        <v>8.6661030929846561E-4</v>
      </c>
      <c r="AM37" s="58">
        <v>8.6680179370191013E-4</v>
      </c>
      <c r="AN37" s="58">
        <v>8.6699652979760344E-4</v>
      </c>
      <c r="AO37" s="58">
        <v>8.671733432024098E-4</v>
      </c>
      <c r="AP37" s="47">
        <v>8.6734298009716326E-4</v>
      </c>
      <c r="AQ37" s="47">
        <v>8.675155273998314E-4</v>
      </c>
      <c r="AR37" s="47">
        <v>8.6766973359786448E-4</v>
      </c>
      <c r="AS37" s="47">
        <v>8.6781688769832499E-4</v>
      </c>
      <c r="AT37" s="47">
        <v>8.6796635970287639E-4</v>
      </c>
      <c r="AU37" s="47">
        <v>8.6809673610233062E-4</v>
      </c>
      <c r="AV37" s="47">
        <v>8.6821983560270155E-4</v>
      </c>
      <c r="AW37" s="47">
        <v>8.6834431629867481E-4</v>
      </c>
      <c r="AX37" s="47">
        <v>8.6844847779943279E-4</v>
      </c>
      <c r="AY37" s="47">
        <v>8.6854468129970996E-4</v>
      </c>
      <c r="AZ37" s="47">
        <v>8.6864085579918537E-4</v>
      </c>
      <c r="BA37" s="47">
        <v>8.6871483640038605E-4</v>
      </c>
      <c r="BB37" s="47">
        <v>8.6877956609754392E-4</v>
      </c>
      <c r="BC37" s="47">
        <v>8.6884218760019394E-4</v>
      </c>
      <c r="BD37" s="47">
        <v>8.6887983820105319E-4</v>
      </c>
      <c r="BE37" s="47">
        <v>8.6890610640111277E-4</v>
      </c>
      <c r="BF37" s="47">
        <v>8.6892725029841245E-4</v>
      </c>
      <c r="BG37" s="47">
        <v>8.6891938320121653E-4</v>
      </c>
      <c r="BH37" s="47">
        <v>8.688968413004261E-4</v>
      </c>
      <c r="BI37" s="47">
        <v>8.688648448007541E-4</v>
      </c>
      <c r="BJ37" s="47">
        <v>8.6879802040229492E-4</v>
      </c>
      <c r="BK37" s="47">
        <v>8.6871161339985292E-4</v>
      </c>
      <c r="BL37" s="47">
        <v>8.6860956919920795E-4</v>
      </c>
      <c r="BM37" s="47">
        <v>8.6846438049903441E-4</v>
      </c>
      <c r="BN37" s="47">
        <v>8.6829243950248269E-4</v>
      </c>
      <c r="BO37" s="47">
        <v>8.6809606409943285E-4</v>
      </c>
      <c r="BP37" s="47">
        <v>8.6784470009959591E-4</v>
      </c>
      <c r="BQ37" s="47">
        <v>8.6755623740231158E-4</v>
      </c>
      <c r="BR37" s="47">
        <v>8.6723085109952081E-4</v>
      </c>
      <c r="BS37" s="47">
        <v>8.668336562003276E-4</v>
      </c>
      <c r="BT37" s="47">
        <v>8.6638452540199751E-4</v>
      </c>
      <c r="BU37" s="47">
        <v>8.6588076509741541E-4</v>
      </c>
      <c r="BV37" s="47">
        <v>8.6528132920093981E-4</v>
      </c>
      <c r="BW37" s="47">
        <v>8.6460879079908182E-4</v>
      </c>
      <c r="BX37" s="47">
        <v>8.6385653050058409E-4</v>
      </c>
      <c r="BY37" s="47">
        <v>8.6297472509855311E-4</v>
      </c>
      <c r="BZ37" s="47">
        <v>8.619896935009308E-4</v>
      </c>
      <c r="CA37" s="47">
        <v>8.6088934969907882E-4</v>
      </c>
      <c r="CB37" s="47">
        <v>8.5961143399870821E-4</v>
      </c>
      <c r="CC37" s="47">
        <v>8.5818744110000011E-4</v>
      </c>
      <c r="CD37" s="47">
        <v>8.5659758799749852E-4</v>
      </c>
      <c r="CE37" s="47">
        <v>8.5476199460288171E-4</v>
      </c>
      <c r="CF37" s="47">
        <v>8.5271934120001447E-4</v>
      </c>
      <c r="CG37" s="47">
        <v>8.5043900060099986E-4</v>
      </c>
      <c r="CH37" s="47">
        <v>8.4781598899752453E-4</v>
      </c>
      <c r="CI37" s="47">
        <v>8.4489894370065599E-4</v>
      </c>
      <c r="CJ37" s="47">
        <v>8.4164192200120169E-4</v>
      </c>
      <c r="CK37" s="47">
        <v>8.3790412650230905E-4</v>
      </c>
      <c r="CL37" s="47">
        <v>8.3374805650038297E-4</v>
      </c>
      <c r="CM37" s="47">
        <v>8.2910594619889366E-4</v>
      </c>
      <c r="CN37" s="47">
        <v>8.2378546599670699E-4</v>
      </c>
      <c r="CO37" s="47">
        <v>8.1786873739986277E-4</v>
      </c>
      <c r="CP37" s="47">
        <v>8.1125660149794498E-4</v>
      </c>
      <c r="CQ37" s="47">
        <v>8.036824642019269E-4</v>
      </c>
      <c r="CR37" s="47">
        <v>7.9525618880182947E-4</v>
      </c>
      <c r="CS37" s="47">
        <v>7.8583268880194623E-4</v>
      </c>
      <c r="CT37" s="47">
        <v>7.7503860289951376E-4</v>
      </c>
      <c r="CU37" s="47">
        <v>7.6302270540296036E-4</v>
      </c>
      <c r="CV37" s="47">
        <v>7.4957376990170133E-4</v>
      </c>
      <c r="CW37" s="47">
        <v>7.3416309810170333E-4</v>
      </c>
      <c r="CX37" s="47">
        <v>7.1699576020023414E-4</v>
      </c>
      <c r="CY37" s="47">
        <v>6.9776607899996179E-4</v>
      </c>
      <c r="CZ37" s="47">
        <v>6.7571996639870235E-4</v>
      </c>
      <c r="DA37" s="47">
        <v>6.5114985410019699E-4</v>
      </c>
      <c r="DB37" s="47">
        <v>6.2361887919948344E-4</v>
      </c>
      <c r="DC37" s="47">
        <v>5.9205137170081912E-4</v>
      </c>
      <c r="DD37" s="47">
        <v>5.5688924509667004E-4</v>
      </c>
      <c r="DE37" s="47">
        <v>5.1753060530046469E-4</v>
      </c>
      <c r="DF37" s="47">
        <v>4.7245492960001911E-4</v>
      </c>
      <c r="DG37" s="47">
        <v>4.2237720980153881E-4</v>
      </c>
      <c r="DH37" s="47">
        <v>5.1864302700010967E-4</v>
      </c>
      <c r="DI37" s="47">
        <v>7.1112279140095325E-4</v>
      </c>
      <c r="DJ37" s="47">
        <v>9.6029275229980726E-4</v>
      </c>
      <c r="DK37" s="47">
        <v>1.2817738824004721E-3</v>
      </c>
      <c r="DL37" s="47">
        <v>1.2817738824004721E-3</v>
      </c>
      <c r="DM37" s="47">
        <v>1.2817738824004721E-3</v>
      </c>
      <c r="DN37" s="47">
        <v>1.2817738824004699E-3</v>
      </c>
      <c r="DO37" s="47">
        <v>1.2817738824004699E-3</v>
      </c>
      <c r="DP37" s="47">
        <v>1.2817738824004699E-3</v>
      </c>
      <c r="DQ37" s="47">
        <v>1.2817738824004699E-3</v>
      </c>
      <c r="DR37" s="48">
        <v>1.2817738824004699E-3</v>
      </c>
    </row>
    <row r="38" spans="2:122">
      <c r="B38" s="49" t="s">
        <v>41</v>
      </c>
      <c r="C38" s="2"/>
      <c r="D38" s="59">
        <v>4.7867460387243096E-4</v>
      </c>
      <c r="E38" s="59">
        <v>4.8137843431369847E-4</v>
      </c>
      <c r="F38" s="59">
        <v>4.8380835800940122E-4</v>
      </c>
      <c r="G38" s="59">
        <v>4.860103084297617E-4</v>
      </c>
      <c r="H38" s="59">
        <v>4.879875466159244E-4</v>
      </c>
      <c r="I38" s="59">
        <v>4.8975527374483889E-4</v>
      </c>
      <c r="J38" s="59">
        <v>4.9135072249694572E-4</v>
      </c>
      <c r="K38" s="59">
        <v>4.9277573785392258E-4</v>
      </c>
      <c r="L38" s="59">
        <v>4.9404587738385484E-4</v>
      </c>
      <c r="M38" s="59">
        <v>4.9518988170141147E-4</v>
      </c>
      <c r="N38" s="59">
        <v>4.9620693737389E-4</v>
      </c>
      <c r="O38" s="59">
        <v>4.9644024415597648E-4</v>
      </c>
      <c r="P38" s="59">
        <v>4.9667468855048107E-4</v>
      </c>
      <c r="Q38" s="59">
        <v>4.9689746249982581E-4</v>
      </c>
      <c r="R38" s="59">
        <v>4.9711149709757659E-4</v>
      </c>
      <c r="S38" s="59">
        <v>4.9732688517799847E-4</v>
      </c>
      <c r="T38" s="59">
        <v>4.9753094807274969E-4</v>
      </c>
      <c r="U38" s="59">
        <v>4.9772714462660832E-4</v>
      </c>
      <c r="V38" s="59">
        <v>4.9792488155049738E-4</v>
      </c>
      <c r="W38" s="59">
        <v>4.98111603555412E-4</v>
      </c>
      <c r="X38" s="59">
        <v>4.9829125065344352E-4</v>
      </c>
      <c r="Y38" s="59">
        <v>4.9847260416702557E-4</v>
      </c>
      <c r="Z38" s="59">
        <v>4.9864320765051256E-4</v>
      </c>
      <c r="AA38" s="59">
        <v>4.9880745023393042E-4</v>
      </c>
      <c r="AB38" s="59">
        <v>4.9897353064047708E-4</v>
      </c>
      <c r="AC38" s="59">
        <v>4.9912908104283202E-4</v>
      </c>
      <c r="AD38" s="59">
        <v>4.9927890591865436E-4</v>
      </c>
      <c r="AE38" s="59">
        <v>4.9943066197616207E-4</v>
      </c>
      <c r="AF38" s="59">
        <v>4.9957205338170628E-4</v>
      </c>
      <c r="AG38" s="59">
        <v>4.9970826757275992E-4</v>
      </c>
      <c r="AH38" s="59">
        <v>4.9984646173029308E-4</v>
      </c>
      <c r="AI38" s="59">
        <v>4.9997439025151896E-4</v>
      </c>
      <c r="AJ38" s="59">
        <v>5.0009759708811595E-4</v>
      </c>
      <c r="AK38" s="59">
        <v>5.0022277234316049E-4</v>
      </c>
      <c r="AL38" s="59">
        <v>5.0033769535597398E-4</v>
      </c>
      <c r="AM38" s="59">
        <v>5.0044824892784829E-4</v>
      </c>
      <c r="AN38" s="59">
        <v>5.0056067986511781E-4</v>
      </c>
      <c r="AO38" s="59">
        <v>5.0066276313197908E-4</v>
      </c>
      <c r="AP38" s="59">
        <v>5.0076070303882946E-4</v>
      </c>
      <c r="AQ38" s="59">
        <v>5.0086032327047289E-4</v>
      </c>
      <c r="AR38" s="59">
        <v>5.0094935426041797E-4</v>
      </c>
      <c r="AS38" s="59">
        <v>5.0103431371993125E-4</v>
      </c>
      <c r="AT38" s="59">
        <v>5.0112061142199525E-4</v>
      </c>
      <c r="AU38" s="59">
        <v>5.0119588427131618E-4</v>
      </c>
      <c r="AV38" s="59">
        <v>5.0126695580099238E-4</v>
      </c>
      <c r="AW38" s="59">
        <v>5.0133882476432144E-4</v>
      </c>
      <c r="AX38" s="59">
        <v>5.0139896243482326E-4</v>
      </c>
      <c r="AY38" s="59">
        <v>5.0145450555160527E-4</v>
      </c>
      <c r="AZ38" s="59">
        <v>5.0151003192476658E-4</v>
      </c>
      <c r="BA38" s="59">
        <v>5.0155274464478458E-4</v>
      </c>
      <c r="BB38" s="59">
        <v>5.0159011635286333E-4</v>
      </c>
      <c r="BC38" s="59">
        <v>5.0162627089427535E-4</v>
      </c>
      <c r="BD38" s="59">
        <v>5.0164800847881654E-4</v>
      </c>
      <c r="BE38" s="59">
        <v>5.016631744311921E-4</v>
      </c>
      <c r="BF38" s="59">
        <v>5.0167538186598982E-4</v>
      </c>
      <c r="BG38" s="59">
        <v>5.0167083979530595E-4</v>
      </c>
      <c r="BH38" s="59">
        <v>5.0165782522281659E-4</v>
      </c>
      <c r="BI38" s="59">
        <v>5.0163935203511787E-4</v>
      </c>
      <c r="BJ38" s="59">
        <v>5.01600770950679E-4</v>
      </c>
      <c r="BK38" s="59">
        <v>5.0155088384455919E-4</v>
      </c>
      <c r="BL38" s="59">
        <v>5.0149196859784761E-4</v>
      </c>
      <c r="BM38" s="59">
        <v>5.0140814386271911E-4</v>
      </c>
      <c r="BN38" s="59">
        <v>5.0130887368207526E-4</v>
      </c>
      <c r="BO38" s="59">
        <v>5.0119549629026221E-4</v>
      </c>
      <c r="BP38" s="59">
        <v>5.0105037121729178E-4</v>
      </c>
      <c r="BQ38" s="59">
        <v>5.0088382720136354E-4</v>
      </c>
      <c r="BR38" s="59">
        <v>5.0069596533185666E-4</v>
      </c>
      <c r="BS38" s="59">
        <v>5.004666447498867E-4</v>
      </c>
      <c r="BT38" s="59">
        <v>5.002073389625694E-4</v>
      </c>
      <c r="BU38" s="59">
        <v>4.9991649281511195E-4</v>
      </c>
      <c r="BV38" s="59">
        <v>4.9957040833891982E-4</v>
      </c>
      <c r="BW38" s="59">
        <v>4.9918211811156678E-4</v>
      </c>
      <c r="BX38" s="59">
        <v>4.9874780042572842E-4</v>
      </c>
      <c r="BY38" s="59">
        <v>4.9823868983949295E-4</v>
      </c>
      <c r="BZ38" s="59">
        <v>4.9766998158144542E-4</v>
      </c>
      <c r="CA38" s="59">
        <v>4.9703469779124507E-4</v>
      </c>
      <c r="CB38" s="59">
        <v>4.9629689281763441E-4</v>
      </c>
      <c r="CC38" s="59">
        <v>4.9547475013424116E-4</v>
      </c>
      <c r="CD38" s="59">
        <v>4.9455684801753992E-4</v>
      </c>
      <c r="CE38" s="59">
        <v>4.9349706767703528E-4</v>
      </c>
      <c r="CF38" s="59">
        <v>4.9231774118502875E-4</v>
      </c>
      <c r="CG38" s="59">
        <v>4.9100118592634357E-4</v>
      </c>
      <c r="CH38" s="59">
        <v>4.8948678947098958E-4</v>
      </c>
      <c r="CI38" s="59">
        <v>4.8780263258360422E-4</v>
      </c>
      <c r="CJ38" s="59">
        <v>4.8592219022866785E-4</v>
      </c>
      <c r="CK38" s="59">
        <v>4.837641729912064E-4</v>
      </c>
      <c r="CL38" s="59">
        <v>4.8136466485682343E-4</v>
      </c>
      <c r="CM38" s="59">
        <v>4.7868454122465065E-4</v>
      </c>
      <c r="CN38" s="59">
        <v>4.7561276054770011E-4</v>
      </c>
      <c r="CO38" s="59">
        <v>4.7219673569959015E-4</v>
      </c>
      <c r="CP38" s="59">
        <v>4.683792172566995E-4</v>
      </c>
      <c r="CQ38" s="59">
        <v>4.640062870499643E-4</v>
      </c>
      <c r="CR38" s="59">
        <v>4.5914137467945211E-4</v>
      </c>
      <c r="CS38" s="59">
        <v>4.5370071441781112E-4</v>
      </c>
      <c r="CT38" s="59">
        <v>4.4746874601638578E-4</v>
      </c>
      <c r="CU38" s="59">
        <v>4.4053136436219572E-4</v>
      </c>
      <c r="CV38" s="59">
        <v>4.3276661783022991E-4</v>
      </c>
      <c r="CW38" s="59">
        <v>4.2386926231810805E-4</v>
      </c>
      <c r="CX38" s="59">
        <v>4.1395769515942558E-4</v>
      </c>
      <c r="CY38" s="59">
        <v>4.0285543354201764E-4</v>
      </c>
      <c r="CZ38" s="59">
        <v>3.901271044970957E-4</v>
      </c>
      <c r="DA38" s="59">
        <v>3.7594154354753432E-4</v>
      </c>
      <c r="DB38" s="59">
        <v>3.600465277775545E-4</v>
      </c>
      <c r="DC38" s="59">
        <v>3.4182101882555512E-4</v>
      </c>
      <c r="DD38" s="59">
        <v>3.2152015556536994E-4</v>
      </c>
      <c r="DE38" s="59">
        <v>2.9879643428409327E-4</v>
      </c>
      <c r="DF38" s="59">
        <v>2.7277198078453675E-4</v>
      </c>
      <c r="DG38" s="59">
        <v>2.4385959577848148E-4</v>
      </c>
      <c r="DH38" s="59">
        <v>2.9943869125183568E-4</v>
      </c>
      <c r="DI38" s="59">
        <v>4.1056693504221847E-4</v>
      </c>
      <c r="DJ38" s="59">
        <v>5.5442527904114034E-4</v>
      </c>
      <c r="DK38" s="59">
        <v>7.400324960441443E-4</v>
      </c>
      <c r="DL38" s="59">
        <v>7.400324960441443E-4</v>
      </c>
      <c r="DM38" s="59">
        <v>7.400324960441443E-4</v>
      </c>
      <c r="DN38" s="59">
        <v>7.400324960441431E-4</v>
      </c>
      <c r="DO38" s="59">
        <v>7.400324960441431E-4</v>
      </c>
      <c r="DP38" s="59">
        <v>7.400324960441431E-4</v>
      </c>
      <c r="DQ38" s="59">
        <v>7.400324960441431E-4</v>
      </c>
      <c r="DR38" s="60">
        <v>7.400324960441431E-4</v>
      </c>
    </row>
    <row r="39" spans="2:122">
      <c r="B39" s="52" t="s">
        <v>26</v>
      </c>
      <c r="C39" s="53"/>
      <c r="D39" s="54">
        <v>30</v>
      </c>
      <c r="E39" s="54">
        <v>30</v>
      </c>
      <c r="F39" s="54">
        <v>30</v>
      </c>
      <c r="G39" s="54">
        <v>30</v>
      </c>
      <c r="H39" s="54">
        <v>30</v>
      </c>
      <c r="I39" s="54">
        <v>30</v>
      </c>
      <c r="J39" s="54">
        <v>30</v>
      </c>
      <c r="K39" s="54">
        <v>30</v>
      </c>
      <c r="L39" s="54">
        <v>30</v>
      </c>
      <c r="M39" s="54">
        <v>30</v>
      </c>
      <c r="N39" s="54">
        <v>30</v>
      </c>
      <c r="O39" s="54">
        <v>30</v>
      </c>
      <c r="P39" s="54">
        <v>30</v>
      </c>
      <c r="Q39" s="54">
        <v>30</v>
      </c>
      <c r="R39" s="54">
        <v>30</v>
      </c>
      <c r="S39" s="54">
        <v>30</v>
      </c>
      <c r="T39" s="54">
        <v>30</v>
      </c>
      <c r="U39" s="54">
        <v>30</v>
      </c>
      <c r="V39" s="54">
        <v>30</v>
      </c>
      <c r="W39" s="54">
        <v>30</v>
      </c>
      <c r="X39" s="54">
        <v>30</v>
      </c>
      <c r="Y39" s="54">
        <v>30</v>
      </c>
      <c r="Z39" s="54">
        <v>30</v>
      </c>
      <c r="AA39" s="54">
        <v>30</v>
      </c>
      <c r="AB39" s="54">
        <v>30</v>
      </c>
      <c r="AC39" s="54">
        <v>30</v>
      </c>
      <c r="AD39" s="54">
        <v>30</v>
      </c>
      <c r="AE39" s="54">
        <v>30</v>
      </c>
      <c r="AF39" s="54">
        <v>30</v>
      </c>
      <c r="AG39" s="54">
        <v>30</v>
      </c>
      <c r="AH39" s="54">
        <v>30</v>
      </c>
      <c r="AI39" s="54">
        <v>30</v>
      </c>
      <c r="AJ39" s="54">
        <v>30</v>
      </c>
      <c r="AK39" s="54">
        <v>30</v>
      </c>
      <c r="AL39" s="54">
        <v>30</v>
      </c>
      <c r="AM39" s="54">
        <v>30</v>
      </c>
      <c r="AN39" s="54">
        <v>30</v>
      </c>
      <c r="AO39" s="54">
        <v>30</v>
      </c>
      <c r="AP39" s="54">
        <v>30</v>
      </c>
      <c r="AQ39" s="54">
        <v>30</v>
      </c>
      <c r="AR39" s="54">
        <v>30</v>
      </c>
      <c r="AS39" s="54">
        <v>30</v>
      </c>
      <c r="AT39" s="54">
        <v>30</v>
      </c>
      <c r="AU39" s="54">
        <v>30</v>
      </c>
      <c r="AV39" s="54">
        <v>30</v>
      </c>
      <c r="AW39" s="54">
        <v>30</v>
      </c>
      <c r="AX39" s="54">
        <v>30</v>
      </c>
      <c r="AY39" s="54">
        <v>30</v>
      </c>
      <c r="AZ39" s="54">
        <v>30</v>
      </c>
      <c r="BA39" s="54">
        <v>30</v>
      </c>
      <c r="BB39" s="54">
        <v>30</v>
      </c>
      <c r="BC39" s="54">
        <v>30</v>
      </c>
      <c r="BD39" s="54">
        <v>30</v>
      </c>
      <c r="BE39" s="54">
        <v>30</v>
      </c>
      <c r="BF39" s="54">
        <v>30</v>
      </c>
      <c r="BG39" s="54">
        <v>30</v>
      </c>
      <c r="BH39" s="54">
        <v>30</v>
      </c>
      <c r="BI39" s="54">
        <v>30</v>
      </c>
      <c r="BJ39" s="54">
        <v>30</v>
      </c>
      <c r="BK39" s="54">
        <v>30</v>
      </c>
      <c r="BL39" s="54">
        <v>30</v>
      </c>
      <c r="BM39" s="54">
        <v>30</v>
      </c>
      <c r="BN39" s="54">
        <v>30</v>
      </c>
      <c r="BO39" s="54">
        <v>30</v>
      </c>
      <c r="BP39" s="54">
        <v>30</v>
      </c>
      <c r="BQ39" s="54">
        <v>30</v>
      </c>
      <c r="BR39" s="54">
        <v>30</v>
      </c>
      <c r="BS39" s="54">
        <v>30</v>
      </c>
      <c r="BT39" s="54">
        <v>30</v>
      </c>
      <c r="BU39" s="54">
        <v>30</v>
      </c>
      <c r="BV39" s="54">
        <v>30</v>
      </c>
      <c r="BW39" s="54">
        <v>30</v>
      </c>
      <c r="BX39" s="54">
        <v>30</v>
      </c>
      <c r="BY39" s="54">
        <v>30</v>
      </c>
      <c r="BZ39" s="54">
        <v>30</v>
      </c>
      <c r="CA39" s="54">
        <v>30</v>
      </c>
      <c r="CB39" s="54">
        <v>30</v>
      </c>
      <c r="CC39" s="54">
        <v>30</v>
      </c>
      <c r="CD39" s="54">
        <v>30</v>
      </c>
      <c r="CE39" s="54">
        <v>30</v>
      </c>
      <c r="CF39" s="54">
        <v>30</v>
      </c>
      <c r="CG39" s="54">
        <v>30</v>
      </c>
      <c r="CH39" s="54">
        <v>30</v>
      </c>
      <c r="CI39" s="54">
        <v>30</v>
      </c>
      <c r="CJ39" s="54">
        <v>30</v>
      </c>
      <c r="CK39" s="54">
        <v>30</v>
      </c>
      <c r="CL39" s="54">
        <v>30</v>
      </c>
      <c r="CM39" s="54">
        <v>30</v>
      </c>
      <c r="CN39" s="54">
        <v>30</v>
      </c>
      <c r="CO39" s="54">
        <v>30</v>
      </c>
      <c r="CP39" s="54">
        <v>30</v>
      </c>
      <c r="CQ39" s="54">
        <v>30</v>
      </c>
      <c r="CR39" s="54">
        <v>30</v>
      </c>
      <c r="CS39" s="54">
        <v>30</v>
      </c>
      <c r="CT39" s="54">
        <v>30</v>
      </c>
      <c r="CU39" s="54">
        <v>30</v>
      </c>
      <c r="CV39" s="54">
        <v>30</v>
      </c>
      <c r="CW39" s="54">
        <v>30</v>
      </c>
      <c r="CX39" s="54">
        <v>30</v>
      </c>
      <c r="CY39" s="54">
        <v>30</v>
      </c>
      <c r="CZ39" s="54">
        <v>30</v>
      </c>
      <c r="DA39" s="54">
        <v>30</v>
      </c>
      <c r="DB39" s="54">
        <v>30</v>
      </c>
      <c r="DC39" s="54">
        <v>30</v>
      </c>
      <c r="DD39" s="54">
        <v>30</v>
      </c>
      <c r="DE39" s="54">
        <v>30</v>
      </c>
      <c r="DF39" s="54">
        <v>30</v>
      </c>
      <c r="DG39" s="54">
        <v>30</v>
      </c>
      <c r="DH39" s="54">
        <v>30</v>
      </c>
      <c r="DI39" s="54">
        <v>30</v>
      </c>
      <c r="DJ39" s="54">
        <v>30</v>
      </c>
      <c r="DK39" s="54">
        <v>30</v>
      </c>
      <c r="DL39" s="54">
        <v>30</v>
      </c>
      <c r="DM39" s="54">
        <v>30</v>
      </c>
      <c r="DN39" s="54">
        <v>30</v>
      </c>
      <c r="DO39" s="54">
        <v>30</v>
      </c>
      <c r="DP39" s="54">
        <v>30</v>
      </c>
      <c r="DQ39" s="54">
        <v>30</v>
      </c>
      <c r="DR39" s="55">
        <v>30</v>
      </c>
    </row>
    <row r="40" spans="2:122">
      <c r="B40" s="49"/>
      <c r="C40" s="2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2"/>
    </row>
    <row r="41" spans="2:122">
      <c r="B41" s="44" t="s">
        <v>42</v>
      </c>
      <c r="C41" s="45" t="s">
        <v>24</v>
      </c>
      <c r="D41" s="58">
        <v>6.9470816800176749E-4</v>
      </c>
      <c r="E41" s="58">
        <v>6.9546981000101482E-4</v>
      </c>
      <c r="F41" s="58">
        <v>6.9619479339877444E-4</v>
      </c>
      <c r="G41" s="58">
        <v>6.9687913660132494E-4</v>
      </c>
      <c r="H41" s="58">
        <v>6.9748976909878024E-4</v>
      </c>
      <c r="I41" s="58">
        <v>6.9805735350314535E-4</v>
      </c>
      <c r="J41" s="58">
        <v>6.9858351620055714E-4</v>
      </c>
      <c r="K41" s="58">
        <v>6.9904531050113405E-4</v>
      </c>
      <c r="L41" s="58">
        <v>6.9946930380027084E-4</v>
      </c>
      <c r="M41" s="58">
        <v>6.9985963840224485E-4</v>
      </c>
      <c r="N41" s="58">
        <v>7.0019901679785335E-4</v>
      </c>
      <c r="O41" s="58">
        <v>7.0027893150026443E-4</v>
      </c>
      <c r="P41" s="58">
        <v>7.0036410729912291E-4</v>
      </c>
      <c r="Q41" s="58">
        <v>7.0043546659803724E-4</v>
      </c>
      <c r="R41" s="58">
        <v>7.0050925999964875E-4</v>
      </c>
      <c r="S41" s="58">
        <v>7.0058825729901741E-4</v>
      </c>
      <c r="T41" s="58">
        <v>7.0065420450049487E-4</v>
      </c>
      <c r="U41" s="58">
        <v>7.0072240519891693E-4</v>
      </c>
      <c r="V41" s="58">
        <v>7.0079577349702049E-4</v>
      </c>
      <c r="W41" s="58">
        <v>7.0085681850073911E-4</v>
      </c>
      <c r="X41" s="58">
        <v>7.0091997010024443E-4</v>
      </c>
      <c r="Y41" s="58">
        <v>7.0098827909959027E-4</v>
      </c>
      <c r="Z41" s="58">
        <v>7.0104495609868422E-4</v>
      </c>
      <c r="AA41" s="58">
        <v>7.0110363180120316E-4</v>
      </c>
      <c r="AB41" s="58">
        <v>7.0116748170079291E-4</v>
      </c>
      <c r="AC41" s="58">
        <v>7.0122036559894241E-4</v>
      </c>
      <c r="AD41" s="58">
        <v>7.0127518740292771E-4</v>
      </c>
      <c r="AE41" s="58">
        <v>7.0133523410120802E-4</v>
      </c>
      <c r="AF41" s="58">
        <v>7.0138496600335998E-4</v>
      </c>
      <c r="AG41" s="58">
        <v>7.0143663119992539E-4</v>
      </c>
      <c r="AH41" s="58">
        <v>7.0149361719984427E-4</v>
      </c>
      <c r="AI41" s="58">
        <v>7.0154093940288931E-4</v>
      </c>
      <c r="AJ41" s="58">
        <v>7.015902642990568E-4</v>
      </c>
      <c r="AK41" s="58">
        <v>7.0164506369962965E-4</v>
      </c>
      <c r="AL41" s="58">
        <v>7.0169086970039984E-4</v>
      </c>
      <c r="AM41" s="58">
        <v>7.0173884590118973E-4</v>
      </c>
      <c r="AN41" s="58">
        <v>7.0179253010138609E-4</v>
      </c>
      <c r="AO41" s="58">
        <v>7.0183793700095976E-4</v>
      </c>
      <c r="AP41" s="47">
        <v>7.0188581349839296E-4</v>
      </c>
      <c r="AQ41" s="47">
        <v>7.0193974140053683E-4</v>
      </c>
      <c r="AR41" s="47">
        <v>7.0198619039985033E-4</v>
      </c>
      <c r="AS41" s="47">
        <v>7.0203558929904375E-4</v>
      </c>
      <c r="AT41" s="47">
        <v>7.0209153589928519E-4</v>
      </c>
      <c r="AU41" s="47">
        <v>7.021409361982478E-4</v>
      </c>
      <c r="AV41" s="47">
        <v>7.0219401559867833E-4</v>
      </c>
      <c r="AW41" s="47">
        <v>7.0225435359816402E-4</v>
      </c>
      <c r="AX41" s="47">
        <v>7.023092802995734E-4</v>
      </c>
      <c r="AY41" s="47">
        <v>7.02368963199973E-4</v>
      </c>
      <c r="AZ41" s="47">
        <v>7.0243691950011566E-4</v>
      </c>
      <c r="BA41" s="47">
        <v>7.0250089869716703E-4</v>
      </c>
      <c r="BB41" s="47">
        <v>7.0257119960004388E-4</v>
      </c>
      <c r="BC41" s="47">
        <v>7.0265121360080229E-4</v>
      </c>
      <c r="BD41" s="47">
        <v>7.0272912270041843E-4</v>
      </c>
      <c r="BE41" s="47">
        <v>7.0281560569895873E-4</v>
      </c>
      <c r="BF41" s="47">
        <v>7.0291384099974152E-4</v>
      </c>
      <c r="BG41" s="47">
        <v>7.0301247519921617E-4</v>
      </c>
      <c r="BH41" s="47">
        <v>7.0312290120000398E-4</v>
      </c>
      <c r="BI41" s="47">
        <v>7.0324796780241172E-4</v>
      </c>
      <c r="BJ41" s="47">
        <v>7.0337684470089812E-4</v>
      </c>
      <c r="BK41" s="47">
        <v>7.0352209469959348E-4</v>
      </c>
      <c r="BL41" s="47">
        <v>7.0368607590154397E-4</v>
      </c>
      <c r="BM41" s="47">
        <v>7.0385856970034411E-4</v>
      </c>
      <c r="BN41" s="47">
        <v>7.0405395029737861E-4</v>
      </c>
      <c r="BO41" s="47">
        <v>7.042738597000664E-4</v>
      </c>
      <c r="BP41" s="47">
        <v>7.0450883190176228E-4</v>
      </c>
      <c r="BQ41" s="47">
        <v>7.0477594210061056E-4</v>
      </c>
      <c r="BR41" s="47">
        <v>7.05075803100641E-4</v>
      </c>
      <c r="BS41" s="47">
        <v>7.0539991050111439E-4</v>
      </c>
      <c r="BT41" s="47">
        <v>7.057693136012233E-4</v>
      </c>
      <c r="BU41" s="47">
        <v>7.0618314409998106E-4</v>
      </c>
      <c r="BV41" s="47">
        <v>7.0663418339833584E-4</v>
      </c>
      <c r="BW41" s="47">
        <v>7.0714923809944708E-4</v>
      </c>
      <c r="BX41" s="47">
        <v>7.07725346600796E-4</v>
      </c>
      <c r="BY41" s="47">
        <v>7.0835707090211031E-4</v>
      </c>
      <c r="BZ41" s="47">
        <v>7.0907950779997009E-4</v>
      </c>
      <c r="CA41" s="47">
        <v>7.0988677179784077E-4</v>
      </c>
      <c r="CB41" s="47">
        <v>7.1077590459722728E-4</v>
      </c>
      <c r="CC41" s="47">
        <v>7.1179397810183787E-4</v>
      </c>
      <c r="CD41" s="47">
        <v>7.129310596027949E-4</v>
      </c>
      <c r="CE41" s="47">
        <v>7.1418771419828886E-4</v>
      </c>
      <c r="CF41" s="47">
        <v>7.1562835220007059E-4</v>
      </c>
      <c r="CG41" s="47">
        <v>7.1723743739937618E-4</v>
      </c>
      <c r="CH41" s="47">
        <v>7.1902073279872525E-4</v>
      </c>
      <c r="CI41" s="47">
        <v>7.2106792400106201E-4</v>
      </c>
      <c r="CJ41" s="47">
        <v>7.2335577510074245E-4</v>
      </c>
      <c r="CK41" s="47">
        <v>7.2589788230104091E-4</v>
      </c>
      <c r="CL41" s="47">
        <v>7.2882108780092381E-4</v>
      </c>
      <c r="CM41" s="47">
        <v>7.3209181730149453E-4</v>
      </c>
      <c r="CN41" s="47">
        <v>7.3573600959875307E-4</v>
      </c>
      <c r="CO41" s="47">
        <v>7.3993568259922426E-4</v>
      </c>
      <c r="CP41" s="47">
        <v>7.446438999032523E-4</v>
      </c>
      <c r="CQ41" s="47">
        <v>7.4990652420225956E-4</v>
      </c>
      <c r="CR41" s="47">
        <v>7.5598923989872446E-4</v>
      </c>
      <c r="CS41" s="47">
        <v>7.6282925340009911E-4</v>
      </c>
      <c r="CT41" s="47">
        <v>7.705052656987732E-4</v>
      </c>
      <c r="CU41" s="47">
        <v>7.7941377270107637E-4</v>
      </c>
      <c r="CV41" s="47">
        <v>7.8947494489867154E-4</v>
      </c>
      <c r="CW41" s="47">
        <v>8.0082501219891356E-4</v>
      </c>
      <c r="CX41" s="47">
        <v>8.1407188579873946E-4</v>
      </c>
      <c r="CY41" s="47">
        <v>8.2912310780258736E-4</v>
      </c>
      <c r="CZ41" s="47">
        <v>8.4621925499916983E-4</v>
      </c>
      <c r="DA41" s="47">
        <v>8.6632377119855164E-4</v>
      </c>
      <c r="DB41" s="47">
        <v>8.8935027039838133E-4</v>
      </c>
      <c r="DC41" s="47">
        <v>9.1573321060067769E-4</v>
      </c>
      <c r="DD41" s="47">
        <v>9.470638893027683E-4</v>
      </c>
      <c r="DE41" s="47">
        <v>9.8330834799753575E-4</v>
      </c>
      <c r="DF41" s="47">
        <v>1.0252718190990606E-3</v>
      </c>
      <c r="DG41" s="47">
        <v>1.0757410942972001E-3</v>
      </c>
      <c r="DH41" s="47">
        <v>1.1349092128014604E-3</v>
      </c>
      <c r="DI41" s="47">
        <v>1.204506061100119E-3</v>
      </c>
      <c r="DJ41" s="47">
        <v>1.2903453168995327E-3</v>
      </c>
      <c r="DK41" s="47">
        <v>1.3946493869987364E-3</v>
      </c>
      <c r="DL41" s="47">
        <v>1.3946493869987364E-3</v>
      </c>
      <c r="DM41" s="47">
        <v>1.3946493869987364E-3</v>
      </c>
      <c r="DN41" s="47">
        <v>1.3946493869987364E-3</v>
      </c>
      <c r="DO41" s="47">
        <v>1.3946493869987364E-3</v>
      </c>
      <c r="DP41" s="47">
        <v>1.3946493869987364E-3</v>
      </c>
      <c r="DQ41" s="47">
        <v>1.3946493869987364E-3</v>
      </c>
      <c r="DR41" s="48">
        <v>1.3946493869987364E-3</v>
      </c>
    </row>
    <row r="42" spans="2:122">
      <c r="B42" s="49" t="s">
        <v>43</v>
      </c>
      <c r="C42" s="2"/>
      <c r="D42" s="59">
        <v>4.0108994780405224E-4</v>
      </c>
      <c r="E42" s="59">
        <v>4.0152968201734383E-4</v>
      </c>
      <c r="F42" s="59">
        <v>4.0194825137719836E-4</v>
      </c>
      <c r="G42" s="59">
        <v>4.0234335710940899E-4</v>
      </c>
      <c r="H42" s="59">
        <v>4.0269590594619074E-4</v>
      </c>
      <c r="I42" s="59">
        <v>4.0302360095483876E-4</v>
      </c>
      <c r="J42" s="59">
        <v>4.0332738112982695E-4</v>
      </c>
      <c r="K42" s="59">
        <v>4.0359399819357532E-4</v>
      </c>
      <c r="L42" s="59">
        <v>4.0383879083896653E-4</v>
      </c>
      <c r="M42" s="59">
        <v>4.0406415062649022E-4</v>
      </c>
      <c r="N42" s="59">
        <v>4.0426009083455194E-4</v>
      </c>
      <c r="O42" s="59">
        <v>4.0430622960950117E-4</v>
      </c>
      <c r="P42" s="59">
        <v>4.0435540587990056E-4</v>
      </c>
      <c r="Q42" s="59">
        <v>4.0439660519033796E-4</v>
      </c>
      <c r="R42" s="59">
        <v>4.0443920983062275E-4</v>
      </c>
      <c r="S42" s="59">
        <v>4.0448481894267852E-4</v>
      </c>
      <c r="T42" s="59">
        <v>4.0452289357720386E-4</v>
      </c>
      <c r="U42" s="59">
        <v>4.0456226926879673E-4</v>
      </c>
      <c r="V42" s="59">
        <v>4.0460462847545682E-4</v>
      </c>
      <c r="W42" s="59">
        <v>4.0463987282478645E-4</v>
      </c>
      <c r="X42" s="59">
        <v>4.046763334177606E-4</v>
      </c>
      <c r="Y42" s="59">
        <v>4.0471577163692096E-4</v>
      </c>
      <c r="Z42" s="59">
        <v>4.0474849411760471E-4</v>
      </c>
      <c r="AA42" s="59">
        <v>4.0478237055024892E-4</v>
      </c>
      <c r="AB42" s="59">
        <v>4.0481923430696478E-4</v>
      </c>
      <c r="AC42" s="59">
        <v>4.0484976683979721E-4</v>
      </c>
      <c r="AD42" s="59">
        <v>4.0488141822308561E-4</v>
      </c>
      <c r="AE42" s="59">
        <v>4.0491608620050166E-4</v>
      </c>
      <c r="AF42" s="59">
        <v>4.0494479892759641E-4</v>
      </c>
      <c r="AG42" s="59">
        <v>4.0497462784274118E-4</v>
      </c>
      <c r="AH42" s="59">
        <v>4.050075287251344E-4</v>
      </c>
      <c r="AI42" s="59">
        <v>4.0503485021180111E-4</v>
      </c>
      <c r="AJ42" s="59">
        <v>4.0506332795388117E-4</v>
      </c>
      <c r="AK42" s="59">
        <v>4.050949664025533E-4</v>
      </c>
      <c r="AL42" s="59">
        <v>4.0512141250942851E-4</v>
      </c>
      <c r="AM42" s="59">
        <v>4.0514911158186923E-4</v>
      </c>
      <c r="AN42" s="59">
        <v>4.0518010616930381E-4</v>
      </c>
      <c r="AO42" s="59">
        <v>4.0520632185499575E-4</v>
      </c>
      <c r="AP42" s="59">
        <v>4.0523396336367666E-4</v>
      </c>
      <c r="AQ42" s="59">
        <v>4.0526509865249625E-4</v>
      </c>
      <c r="AR42" s="59">
        <v>4.0529191599475347E-4</v>
      </c>
      <c r="AS42" s="59">
        <v>4.053204364625005E-4</v>
      </c>
      <c r="AT42" s="59">
        <v>4.053527372472101E-4</v>
      </c>
      <c r="AU42" s="59">
        <v>4.0538125852311423E-4</v>
      </c>
      <c r="AV42" s="59">
        <v>4.0541190392924124E-4</v>
      </c>
      <c r="AW42" s="59">
        <v>4.0544674008948666E-4</v>
      </c>
      <c r="AX42" s="59">
        <v>4.0547845203533106E-4</v>
      </c>
      <c r="AY42" s="59">
        <v>4.0551290997394279E-4</v>
      </c>
      <c r="AZ42" s="59">
        <v>4.0555214456212328E-4</v>
      </c>
      <c r="BA42" s="59">
        <v>4.0558908296876341E-4</v>
      </c>
      <c r="BB42" s="59">
        <v>4.0562967121396366E-4</v>
      </c>
      <c r="BC42" s="59">
        <v>4.0567586731884048E-4</v>
      </c>
      <c r="BD42" s="59">
        <v>4.0572084815847616E-4</v>
      </c>
      <c r="BE42" s="59">
        <v>4.0577077914096373E-4</v>
      </c>
      <c r="BF42" s="59">
        <v>4.0582749531831462E-4</v>
      </c>
      <c r="BG42" s="59">
        <v>4.0588444179993259E-4</v>
      </c>
      <c r="BH42" s="59">
        <v>4.0594819628121296E-4</v>
      </c>
      <c r="BI42" s="59">
        <v>4.0602040351777973E-4</v>
      </c>
      <c r="BJ42" s="59">
        <v>4.0609481062981313E-4</v>
      </c>
      <c r="BK42" s="59">
        <v>4.0617867075565971E-4</v>
      </c>
      <c r="BL42" s="59">
        <v>4.0627334534674785E-4</v>
      </c>
      <c r="BM42" s="59">
        <v>4.0637293468791865E-4</v>
      </c>
      <c r="BN42" s="59">
        <v>4.0648573772821098E-4</v>
      </c>
      <c r="BO42" s="59">
        <v>4.066127024810501E-4</v>
      </c>
      <c r="BP42" s="59">
        <v>4.0674836374495128E-4</v>
      </c>
      <c r="BQ42" s="59">
        <v>4.0690257989015966E-4</v>
      </c>
      <c r="BR42" s="59">
        <v>4.0707570471924668E-4</v>
      </c>
      <c r="BS42" s="59">
        <v>4.0726282821415636E-4</v>
      </c>
      <c r="BT42" s="59">
        <v>4.0747610319344369E-4</v>
      </c>
      <c r="BU42" s="59">
        <v>4.0771502834330037E-4</v>
      </c>
      <c r="BV42" s="59">
        <v>4.0797543600362061E-4</v>
      </c>
      <c r="BW42" s="59">
        <v>4.0827280297395458E-4</v>
      </c>
      <c r="BX42" s="59">
        <v>4.0860541937229078E-4</v>
      </c>
      <c r="BY42" s="59">
        <v>4.0897014556770826E-4</v>
      </c>
      <c r="BZ42" s="59">
        <v>4.093872447051601E-4</v>
      </c>
      <c r="CA42" s="59">
        <v>4.0985331879163784E-4</v>
      </c>
      <c r="CB42" s="59">
        <v>4.1036665985270894E-4</v>
      </c>
      <c r="CC42" s="59">
        <v>4.109544448646507E-4</v>
      </c>
      <c r="CD42" s="59">
        <v>4.1161093917531881E-4</v>
      </c>
      <c r="CE42" s="59">
        <v>4.1233646904430558E-4</v>
      </c>
      <c r="CF42" s="59">
        <v>4.1316822178243909E-4</v>
      </c>
      <c r="CG42" s="59">
        <v>4.1409722755540723E-4</v>
      </c>
      <c r="CH42" s="59">
        <v>4.1512681363426601E-4</v>
      </c>
      <c r="CI42" s="59">
        <v>4.1630876002601781E-4</v>
      </c>
      <c r="CJ42" s="59">
        <v>4.1762965147428406E-4</v>
      </c>
      <c r="CK42" s="59">
        <v>4.1909733775068528E-4</v>
      </c>
      <c r="CL42" s="59">
        <v>4.2078505123293924E-4</v>
      </c>
      <c r="CM42" s="59">
        <v>4.226734077905402E-4</v>
      </c>
      <c r="CN42" s="59">
        <v>4.2477738319434121E-4</v>
      </c>
      <c r="CO42" s="59">
        <v>4.2720206553167162E-4</v>
      </c>
      <c r="CP42" s="59">
        <v>4.2992035605955546E-4</v>
      </c>
      <c r="CQ42" s="59">
        <v>4.3295873361523117E-4</v>
      </c>
      <c r="CR42" s="59">
        <v>4.3647059115998918E-4</v>
      </c>
      <c r="CS42" s="59">
        <v>4.404196747962685E-4</v>
      </c>
      <c r="CT42" s="59">
        <v>4.4485142256321084E-4</v>
      </c>
      <c r="CU42" s="59">
        <v>4.4999475147906826E-4</v>
      </c>
      <c r="CV42" s="59">
        <v>4.55803571955713E-4</v>
      </c>
      <c r="CW42" s="59">
        <v>4.623565363668281E-4</v>
      </c>
      <c r="CX42" s="59">
        <v>4.7000462240560855E-4</v>
      </c>
      <c r="CY42" s="59">
        <v>4.7869444948116295E-4</v>
      </c>
      <c r="CZ42" s="59">
        <v>4.8856491466721527E-4</v>
      </c>
      <c r="DA42" s="59">
        <v>5.0017226250685556E-4</v>
      </c>
      <c r="DB42" s="59">
        <v>5.134666180183719E-4</v>
      </c>
      <c r="DC42" s="59">
        <v>5.2869881564618154E-4</v>
      </c>
      <c r="DD42" s="59">
        <v>5.4678759142872725E-4</v>
      </c>
      <c r="DE42" s="59">
        <v>5.6771333941278354E-4</v>
      </c>
      <c r="DF42" s="59">
        <v>5.9194096074938001E-4</v>
      </c>
      <c r="DG42" s="59">
        <v>6.2107941037083114E-4</v>
      </c>
      <c r="DH42" s="59">
        <v>6.5524013951670946E-4</v>
      </c>
      <c r="DI42" s="59">
        <v>6.9542189861668963E-4</v>
      </c>
      <c r="DJ42" s="59">
        <v>7.4498121605951818E-4</v>
      </c>
      <c r="DK42" s="59">
        <v>8.0520119900886707E-4</v>
      </c>
      <c r="DL42" s="59">
        <v>8.0520119900886707E-4</v>
      </c>
      <c r="DM42" s="59">
        <v>8.0520119900886707E-4</v>
      </c>
      <c r="DN42" s="59">
        <v>8.0520119900886707E-4</v>
      </c>
      <c r="DO42" s="59">
        <v>8.0520119900886707E-4</v>
      </c>
      <c r="DP42" s="59">
        <v>8.0520119900886707E-4</v>
      </c>
      <c r="DQ42" s="59">
        <v>8.0520119900886707E-4</v>
      </c>
      <c r="DR42" s="60">
        <v>8.0520119900886707E-4</v>
      </c>
    </row>
    <row r="43" spans="2:122">
      <c r="B43" s="52" t="s">
        <v>26</v>
      </c>
      <c r="C43" s="53"/>
      <c r="D43" s="54">
        <v>30</v>
      </c>
      <c r="E43" s="54">
        <v>30</v>
      </c>
      <c r="F43" s="54">
        <v>30</v>
      </c>
      <c r="G43" s="54">
        <v>30</v>
      </c>
      <c r="H43" s="54">
        <v>30</v>
      </c>
      <c r="I43" s="54">
        <v>30</v>
      </c>
      <c r="J43" s="54">
        <v>30</v>
      </c>
      <c r="K43" s="54">
        <v>30</v>
      </c>
      <c r="L43" s="54">
        <v>30</v>
      </c>
      <c r="M43" s="54">
        <v>30</v>
      </c>
      <c r="N43" s="54">
        <v>30</v>
      </c>
      <c r="O43" s="54">
        <v>30</v>
      </c>
      <c r="P43" s="54">
        <v>30</v>
      </c>
      <c r="Q43" s="54">
        <v>30</v>
      </c>
      <c r="R43" s="54">
        <v>30</v>
      </c>
      <c r="S43" s="54">
        <v>30</v>
      </c>
      <c r="T43" s="54">
        <v>30</v>
      </c>
      <c r="U43" s="54">
        <v>30</v>
      </c>
      <c r="V43" s="54">
        <v>30</v>
      </c>
      <c r="W43" s="54">
        <v>30</v>
      </c>
      <c r="X43" s="54">
        <v>30</v>
      </c>
      <c r="Y43" s="54">
        <v>30</v>
      </c>
      <c r="Z43" s="54">
        <v>30</v>
      </c>
      <c r="AA43" s="54">
        <v>30</v>
      </c>
      <c r="AB43" s="54">
        <v>30</v>
      </c>
      <c r="AC43" s="54">
        <v>30</v>
      </c>
      <c r="AD43" s="54">
        <v>30</v>
      </c>
      <c r="AE43" s="54">
        <v>30</v>
      </c>
      <c r="AF43" s="54">
        <v>30</v>
      </c>
      <c r="AG43" s="54">
        <v>30</v>
      </c>
      <c r="AH43" s="54">
        <v>30</v>
      </c>
      <c r="AI43" s="54">
        <v>30</v>
      </c>
      <c r="AJ43" s="54">
        <v>30</v>
      </c>
      <c r="AK43" s="54">
        <v>30</v>
      </c>
      <c r="AL43" s="54">
        <v>30</v>
      </c>
      <c r="AM43" s="54">
        <v>30</v>
      </c>
      <c r="AN43" s="54">
        <v>30</v>
      </c>
      <c r="AO43" s="54">
        <v>30</v>
      </c>
      <c r="AP43" s="54">
        <v>30</v>
      </c>
      <c r="AQ43" s="54">
        <v>30</v>
      </c>
      <c r="AR43" s="54">
        <v>30</v>
      </c>
      <c r="AS43" s="54">
        <v>30</v>
      </c>
      <c r="AT43" s="54">
        <v>30</v>
      </c>
      <c r="AU43" s="54">
        <v>30</v>
      </c>
      <c r="AV43" s="54">
        <v>30</v>
      </c>
      <c r="AW43" s="54">
        <v>30</v>
      </c>
      <c r="AX43" s="54">
        <v>30</v>
      </c>
      <c r="AY43" s="54">
        <v>30</v>
      </c>
      <c r="AZ43" s="54">
        <v>30</v>
      </c>
      <c r="BA43" s="54">
        <v>30</v>
      </c>
      <c r="BB43" s="54">
        <v>30</v>
      </c>
      <c r="BC43" s="54">
        <v>30</v>
      </c>
      <c r="BD43" s="54">
        <v>30</v>
      </c>
      <c r="BE43" s="54">
        <v>30</v>
      </c>
      <c r="BF43" s="54">
        <v>30</v>
      </c>
      <c r="BG43" s="54">
        <v>30</v>
      </c>
      <c r="BH43" s="54">
        <v>30</v>
      </c>
      <c r="BI43" s="54">
        <v>30</v>
      </c>
      <c r="BJ43" s="54">
        <v>30</v>
      </c>
      <c r="BK43" s="54">
        <v>30</v>
      </c>
      <c r="BL43" s="54">
        <v>30</v>
      </c>
      <c r="BM43" s="54">
        <v>30</v>
      </c>
      <c r="BN43" s="54">
        <v>30</v>
      </c>
      <c r="BO43" s="54">
        <v>30</v>
      </c>
      <c r="BP43" s="54">
        <v>30</v>
      </c>
      <c r="BQ43" s="54">
        <v>30</v>
      </c>
      <c r="BR43" s="54">
        <v>30</v>
      </c>
      <c r="BS43" s="54">
        <v>30</v>
      </c>
      <c r="BT43" s="54">
        <v>30</v>
      </c>
      <c r="BU43" s="54">
        <v>30</v>
      </c>
      <c r="BV43" s="54">
        <v>30</v>
      </c>
      <c r="BW43" s="54">
        <v>30</v>
      </c>
      <c r="BX43" s="54">
        <v>30</v>
      </c>
      <c r="BY43" s="54">
        <v>30</v>
      </c>
      <c r="BZ43" s="54">
        <v>30</v>
      </c>
      <c r="CA43" s="54">
        <v>30</v>
      </c>
      <c r="CB43" s="54">
        <v>30</v>
      </c>
      <c r="CC43" s="54">
        <v>30</v>
      </c>
      <c r="CD43" s="54">
        <v>30</v>
      </c>
      <c r="CE43" s="54">
        <v>30</v>
      </c>
      <c r="CF43" s="54">
        <v>30</v>
      </c>
      <c r="CG43" s="54">
        <v>30</v>
      </c>
      <c r="CH43" s="54">
        <v>30</v>
      </c>
      <c r="CI43" s="54">
        <v>30</v>
      </c>
      <c r="CJ43" s="54">
        <v>30</v>
      </c>
      <c r="CK43" s="54">
        <v>30</v>
      </c>
      <c r="CL43" s="54">
        <v>30</v>
      </c>
      <c r="CM43" s="54">
        <v>30</v>
      </c>
      <c r="CN43" s="54">
        <v>30</v>
      </c>
      <c r="CO43" s="54">
        <v>30</v>
      </c>
      <c r="CP43" s="54">
        <v>30</v>
      </c>
      <c r="CQ43" s="54">
        <v>30</v>
      </c>
      <c r="CR43" s="54">
        <v>30</v>
      </c>
      <c r="CS43" s="54">
        <v>30</v>
      </c>
      <c r="CT43" s="54">
        <v>30</v>
      </c>
      <c r="CU43" s="54">
        <v>30</v>
      </c>
      <c r="CV43" s="54">
        <v>30</v>
      </c>
      <c r="CW43" s="54">
        <v>30</v>
      </c>
      <c r="CX43" s="54">
        <v>30</v>
      </c>
      <c r="CY43" s="54">
        <v>30</v>
      </c>
      <c r="CZ43" s="54">
        <v>30</v>
      </c>
      <c r="DA43" s="54">
        <v>30</v>
      </c>
      <c r="DB43" s="54">
        <v>30</v>
      </c>
      <c r="DC43" s="54">
        <v>30</v>
      </c>
      <c r="DD43" s="54">
        <v>30</v>
      </c>
      <c r="DE43" s="54">
        <v>30</v>
      </c>
      <c r="DF43" s="54">
        <v>30</v>
      </c>
      <c r="DG43" s="54">
        <v>30</v>
      </c>
      <c r="DH43" s="54">
        <v>30</v>
      </c>
      <c r="DI43" s="54">
        <v>30</v>
      </c>
      <c r="DJ43" s="54">
        <v>30</v>
      </c>
      <c r="DK43" s="54">
        <v>30</v>
      </c>
      <c r="DL43" s="54">
        <v>30</v>
      </c>
      <c r="DM43" s="54">
        <v>30</v>
      </c>
      <c r="DN43" s="54">
        <v>30</v>
      </c>
      <c r="DO43" s="54">
        <v>30</v>
      </c>
      <c r="DP43" s="54">
        <v>30</v>
      </c>
      <c r="DQ43" s="54">
        <v>30</v>
      </c>
      <c r="DR43" s="55">
        <v>30</v>
      </c>
    </row>
    <row r="44" spans="2:122">
      <c r="B44" s="49"/>
      <c r="C44" s="2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2"/>
    </row>
    <row r="45" spans="2:122">
      <c r="B45" s="44" t="s">
        <v>44</v>
      </c>
      <c r="C45" s="45" t="s">
        <v>24</v>
      </c>
      <c r="D45" s="61">
        <v>0.01</v>
      </c>
      <c r="E45" s="61">
        <v>0.01</v>
      </c>
      <c r="F45" s="61">
        <v>0.01</v>
      </c>
      <c r="G45" s="61">
        <v>0.01</v>
      </c>
      <c r="H45" s="61">
        <v>0.01</v>
      </c>
      <c r="I45" s="61">
        <v>0.01</v>
      </c>
      <c r="J45" s="61">
        <v>0.01</v>
      </c>
      <c r="K45" s="61">
        <v>0.01</v>
      </c>
      <c r="L45" s="61">
        <v>0.01</v>
      </c>
      <c r="M45" s="61">
        <v>0.01</v>
      </c>
      <c r="N45" s="61">
        <v>0.01</v>
      </c>
      <c r="O45" s="61">
        <v>0.01</v>
      </c>
      <c r="P45" s="61">
        <v>0.01</v>
      </c>
      <c r="Q45" s="61">
        <v>0.01</v>
      </c>
      <c r="R45" s="61">
        <v>0.01</v>
      </c>
      <c r="S45" s="61">
        <v>0.01</v>
      </c>
      <c r="T45" s="61">
        <v>0.01</v>
      </c>
      <c r="U45" s="61">
        <v>0.01</v>
      </c>
      <c r="V45" s="61">
        <v>1E-3</v>
      </c>
      <c r="W45" s="61">
        <v>1E-3</v>
      </c>
      <c r="X45" s="61">
        <v>1E-3</v>
      </c>
      <c r="Y45" s="61">
        <v>1E-3</v>
      </c>
      <c r="Z45" s="61">
        <v>1E-3</v>
      </c>
      <c r="AA45" s="61">
        <v>1E-3</v>
      </c>
      <c r="AB45" s="61">
        <v>1E-3</v>
      </c>
      <c r="AC45" s="61">
        <v>1E-3</v>
      </c>
      <c r="AD45" s="61">
        <v>1E-3</v>
      </c>
      <c r="AE45" s="61">
        <v>1E-3</v>
      </c>
      <c r="AF45" s="61">
        <v>1E-3</v>
      </c>
      <c r="AG45" s="61">
        <v>1E-3</v>
      </c>
      <c r="AH45" s="61">
        <v>1E-3</v>
      </c>
      <c r="AI45" s="61">
        <v>1E-3</v>
      </c>
      <c r="AJ45" s="61">
        <v>1E-3</v>
      </c>
      <c r="AK45" s="61">
        <v>1E-3</v>
      </c>
      <c r="AL45" s="61">
        <v>1E-3</v>
      </c>
      <c r="AM45" s="61">
        <v>1E-3</v>
      </c>
      <c r="AN45" s="61">
        <v>1E-3</v>
      </c>
      <c r="AO45" s="61">
        <v>1E-3</v>
      </c>
      <c r="AP45" s="47">
        <v>1E-3</v>
      </c>
      <c r="AQ45" s="47">
        <v>1E-3</v>
      </c>
      <c r="AR45" s="47">
        <v>1E-3</v>
      </c>
      <c r="AS45" s="47">
        <v>1E-3</v>
      </c>
      <c r="AT45" s="47">
        <v>1E-3</v>
      </c>
      <c r="AU45" s="47">
        <v>1E-3</v>
      </c>
      <c r="AV45" s="47">
        <v>1E-3</v>
      </c>
      <c r="AW45" s="47">
        <v>1E-3</v>
      </c>
      <c r="AX45" s="47">
        <v>1E-3</v>
      </c>
      <c r="AY45" s="47">
        <v>1E-3</v>
      </c>
      <c r="AZ45" s="47">
        <v>1E-3</v>
      </c>
      <c r="BA45" s="47">
        <v>1E-3</v>
      </c>
      <c r="BB45" s="47">
        <v>1E-3</v>
      </c>
      <c r="BC45" s="47">
        <v>0</v>
      </c>
      <c r="BD45" s="47">
        <v>0</v>
      </c>
      <c r="BE45" s="47">
        <v>0</v>
      </c>
      <c r="BF45" s="47">
        <v>0</v>
      </c>
      <c r="BG45" s="47">
        <v>0</v>
      </c>
      <c r="BH45" s="47">
        <v>0</v>
      </c>
      <c r="BI45" s="47">
        <v>0</v>
      </c>
      <c r="BJ45" s="47">
        <v>0</v>
      </c>
      <c r="BK45" s="47">
        <v>0</v>
      </c>
      <c r="BL45" s="47">
        <v>0</v>
      </c>
      <c r="BM45" s="47">
        <v>0</v>
      </c>
      <c r="BN45" s="47">
        <v>0</v>
      </c>
      <c r="BO45" s="47">
        <v>0</v>
      </c>
      <c r="BP45" s="47">
        <v>0</v>
      </c>
      <c r="BQ45" s="47">
        <v>0</v>
      </c>
      <c r="BR45" s="47">
        <v>0</v>
      </c>
      <c r="BS45" s="47">
        <v>0</v>
      </c>
      <c r="BT45" s="47">
        <v>0</v>
      </c>
      <c r="BU45" s="47">
        <v>0</v>
      </c>
      <c r="BV45" s="47">
        <v>0</v>
      </c>
      <c r="BW45" s="47">
        <v>0</v>
      </c>
      <c r="BX45" s="47">
        <v>0</v>
      </c>
      <c r="BY45" s="47">
        <v>0</v>
      </c>
      <c r="BZ45" s="47">
        <v>0</v>
      </c>
      <c r="CA45" s="47">
        <v>0</v>
      </c>
      <c r="CB45" s="47">
        <v>0</v>
      </c>
      <c r="CC45" s="47">
        <v>0</v>
      </c>
      <c r="CD45" s="47">
        <v>0</v>
      </c>
      <c r="CE45" s="47">
        <v>0</v>
      </c>
      <c r="CF45" s="47">
        <v>0</v>
      </c>
      <c r="CG45" s="47">
        <v>0</v>
      </c>
      <c r="CH45" s="47">
        <v>0</v>
      </c>
      <c r="CI45" s="47">
        <v>0</v>
      </c>
      <c r="CJ45" s="47">
        <v>0</v>
      </c>
      <c r="CK45" s="47">
        <v>0</v>
      </c>
      <c r="CL45" s="47">
        <v>0</v>
      </c>
      <c r="CM45" s="47">
        <v>0</v>
      </c>
      <c r="CN45" s="47">
        <v>0</v>
      </c>
      <c r="CO45" s="47">
        <v>0</v>
      </c>
      <c r="CP45" s="47">
        <v>0</v>
      </c>
      <c r="CQ45" s="47">
        <v>0</v>
      </c>
      <c r="CR45" s="47">
        <v>0</v>
      </c>
      <c r="CS45" s="47">
        <v>0</v>
      </c>
      <c r="CT45" s="47">
        <v>0</v>
      </c>
      <c r="CU45" s="47">
        <v>0</v>
      </c>
      <c r="CV45" s="47">
        <v>0</v>
      </c>
      <c r="CW45" s="47">
        <v>0</v>
      </c>
      <c r="CX45" s="47">
        <v>0</v>
      </c>
      <c r="CY45" s="47">
        <v>0</v>
      </c>
      <c r="CZ45" s="47">
        <v>0</v>
      </c>
      <c r="DA45" s="47">
        <v>0</v>
      </c>
      <c r="DB45" s="47">
        <v>0</v>
      </c>
      <c r="DC45" s="47">
        <v>0</v>
      </c>
      <c r="DD45" s="47">
        <v>0</v>
      </c>
      <c r="DE45" s="47">
        <v>0</v>
      </c>
      <c r="DF45" s="47">
        <v>0</v>
      </c>
      <c r="DG45" s="47">
        <v>0</v>
      </c>
      <c r="DH45" s="47">
        <v>0</v>
      </c>
      <c r="DI45" s="47">
        <v>0</v>
      </c>
      <c r="DJ45" s="47">
        <v>0</v>
      </c>
      <c r="DK45" s="47">
        <v>0</v>
      </c>
      <c r="DL45" s="47">
        <v>0</v>
      </c>
      <c r="DM45" s="47">
        <v>0</v>
      </c>
      <c r="DN45" s="47">
        <v>0</v>
      </c>
      <c r="DO45" s="47">
        <v>0</v>
      </c>
      <c r="DP45" s="47">
        <v>0</v>
      </c>
      <c r="DQ45" s="47">
        <v>0</v>
      </c>
      <c r="DR45" s="48">
        <v>0</v>
      </c>
    </row>
    <row r="46" spans="2:122">
      <c r="B46" s="49" t="s">
        <v>45</v>
      </c>
      <c r="C46" s="2"/>
      <c r="D46" s="59">
        <v>5.773502691896258E-3</v>
      </c>
      <c r="E46" s="59">
        <v>5.773502691896258E-3</v>
      </c>
      <c r="F46" s="59">
        <v>5.773502691896258E-3</v>
      </c>
      <c r="G46" s="59">
        <v>5.773502691896258E-3</v>
      </c>
      <c r="H46" s="59">
        <v>5.773502691896258E-3</v>
      </c>
      <c r="I46" s="59">
        <v>5.773502691896258E-3</v>
      </c>
      <c r="J46" s="59">
        <v>5.773502691896258E-3</v>
      </c>
      <c r="K46" s="59">
        <v>5.773502691896258E-3</v>
      </c>
      <c r="L46" s="59">
        <v>5.773502691896258E-3</v>
      </c>
      <c r="M46" s="59">
        <v>5.773502691896258E-3</v>
      </c>
      <c r="N46" s="59">
        <v>5.773502691896258E-3</v>
      </c>
      <c r="O46" s="59">
        <v>5.773502691896258E-3</v>
      </c>
      <c r="P46" s="59">
        <v>5.773502691896258E-3</v>
      </c>
      <c r="Q46" s="59">
        <v>5.773502691896258E-3</v>
      </c>
      <c r="R46" s="59">
        <v>5.773502691896258E-3</v>
      </c>
      <c r="S46" s="59">
        <v>5.773502691896258E-3</v>
      </c>
      <c r="T46" s="59">
        <v>5.773502691896258E-3</v>
      </c>
      <c r="U46" s="59">
        <v>5.773502691896258E-3</v>
      </c>
      <c r="V46" s="59">
        <v>5.773502691896258E-4</v>
      </c>
      <c r="W46" s="59">
        <v>5.773502691896258E-4</v>
      </c>
      <c r="X46" s="59">
        <v>5.773502691896258E-4</v>
      </c>
      <c r="Y46" s="59">
        <v>5.773502691896258E-4</v>
      </c>
      <c r="Z46" s="59">
        <v>5.773502691896258E-4</v>
      </c>
      <c r="AA46" s="59">
        <v>5.773502691896258E-4</v>
      </c>
      <c r="AB46" s="59">
        <v>5.773502691896258E-4</v>
      </c>
      <c r="AC46" s="59">
        <v>5.773502691896258E-4</v>
      </c>
      <c r="AD46" s="59">
        <v>5.773502691896258E-4</v>
      </c>
      <c r="AE46" s="59">
        <v>5.773502691896258E-4</v>
      </c>
      <c r="AF46" s="59">
        <v>5.773502691896258E-4</v>
      </c>
      <c r="AG46" s="59">
        <v>5.773502691896258E-4</v>
      </c>
      <c r="AH46" s="59">
        <v>5.773502691896258E-4</v>
      </c>
      <c r="AI46" s="59">
        <v>5.773502691896258E-4</v>
      </c>
      <c r="AJ46" s="59">
        <v>5.773502691896258E-4</v>
      </c>
      <c r="AK46" s="59">
        <v>5.773502691896258E-4</v>
      </c>
      <c r="AL46" s="59">
        <v>5.773502691896258E-4</v>
      </c>
      <c r="AM46" s="59">
        <v>5.773502691896258E-4</v>
      </c>
      <c r="AN46" s="59">
        <v>5.773502691896258E-4</v>
      </c>
      <c r="AO46" s="59">
        <v>5.773502691896258E-4</v>
      </c>
      <c r="AP46" s="59">
        <v>5.773502691896258E-4</v>
      </c>
      <c r="AQ46" s="59">
        <v>5.773502691896258E-4</v>
      </c>
      <c r="AR46" s="59">
        <v>5.773502691896258E-4</v>
      </c>
      <c r="AS46" s="59">
        <v>5.773502691896258E-4</v>
      </c>
      <c r="AT46" s="59">
        <v>5.773502691896258E-4</v>
      </c>
      <c r="AU46" s="59">
        <v>5.773502691896258E-4</v>
      </c>
      <c r="AV46" s="59">
        <v>5.773502691896258E-4</v>
      </c>
      <c r="AW46" s="59">
        <v>5.773502691896258E-4</v>
      </c>
      <c r="AX46" s="59">
        <v>5.773502691896258E-4</v>
      </c>
      <c r="AY46" s="59">
        <v>5.773502691896258E-4</v>
      </c>
      <c r="AZ46" s="59">
        <v>5.773502691896258E-4</v>
      </c>
      <c r="BA46" s="59">
        <v>5.773502691896258E-4</v>
      </c>
      <c r="BB46" s="59">
        <v>5.773502691896258E-4</v>
      </c>
      <c r="BC46" s="59">
        <v>0</v>
      </c>
      <c r="BD46" s="59">
        <v>0</v>
      </c>
      <c r="BE46" s="59">
        <v>0</v>
      </c>
      <c r="BF46" s="59">
        <v>0</v>
      </c>
      <c r="BG46" s="59">
        <v>0</v>
      </c>
      <c r="BH46" s="59">
        <v>0</v>
      </c>
      <c r="BI46" s="59">
        <v>0</v>
      </c>
      <c r="BJ46" s="59">
        <v>0</v>
      </c>
      <c r="BK46" s="59">
        <v>0</v>
      </c>
      <c r="BL46" s="59">
        <v>0</v>
      </c>
      <c r="BM46" s="59">
        <v>0</v>
      </c>
      <c r="BN46" s="59">
        <v>0</v>
      </c>
      <c r="BO46" s="59">
        <v>0</v>
      </c>
      <c r="BP46" s="59">
        <v>0</v>
      </c>
      <c r="BQ46" s="59">
        <v>0</v>
      </c>
      <c r="BR46" s="59">
        <v>0</v>
      </c>
      <c r="BS46" s="59">
        <v>0</v>
      </c>
      <c r="BT46" s="59">
        <v>0</v>
      </c>
      <c r="BU46" s="59">
        <v>0</v>
      </c>
      <c r="BV46" s="59">
        <v>0</v>
      </c>
      <c r="BW46" s="59">
        <v>0</v>
      </c>
      <c r="BX46" s="59">
        <v>0</v>
      </c>
      <c r="BY46" s="59">
        <v>0</v>
      </c>
      <c r="BZ46" s="59">
        <v>0</v>
      </c>
      <c r="CA46" s="59">
        <v>0</v>
      </c>
      <c r="CB46" s="59">
        <v>0</v>
      </c>
      <c r="CC46" s="59">
        <v>0</v>
      </c>
      <c r="CD46" s="59">
        <v>0</v>
      </c>
      <c r="CE46" s="59">
        <v>0</v>
      </c>
      <c r="CF46" s="59">
        <v>0</v>
      </c>
      <c r="CG46" s="59">
        <v>0</v>
      </c>
      <c r="CH46" s="59">
        <v>0</v>
      </c>
      <c r="CI46" s="59">
        <v>0</v>
      </c>
      <c r="CJ46" s="59">
        <v>0</v>
      </c>
      <c r="CK46" s="59">
        <v>0</v>
      </c>
      <c r="CL46" s="59">
        <v>0</v>
      </c>
      <c r="CM46" s="59">
        <v>0</v>
      </c>
      <c r="CN46" s="59">
        <v>0</v>
      </c>
      <c r="CO46" s="59">
        <v>0</v>
      </c>
      <c r="CP46" s="59">
        <v>0</v>
      </c>
      <c r="CQ46" s="59">
        <v>0</v>
      </c>
      <c r="CR46" s="59">
        <v>0</v>
      </c>
      <c r="CS46" s="59">
        <v>0</v>
      </c>
      <c r="CT46" s="59">
        <v>0</v>
      </c>
      <c r="CU46" s="59">
        <v>0</v>
      </c>
      <c r="CV46" s="59">
        <v>0</v>
      </c>
      <c r="CW46" s="59">
        <v>0</v>
      </c>
      <c r="CX46" s="59">
        <v>0</v>
      </c>
      <c r="CY46" s="59">
        <v>0</v>
      </c>
      <c r="CZ46" s="59">
        <v>0</v>
      </c>
      <c r="DA46" s="59">
        <v>0</v>
      </c>
      <c r="DB46" s="59">
        <v>0</v>
      </c>
      <c r="DC46" s="59">
        <v>0</v>
      </c>
      <c r="DD46" s="59">
        <v>0</v>
      </c>
      <c r="DE46" s="59">
        <v>0</v>
      </c>
      <c r="DF46" s="59">
        <v>0</v>
      </c>
      <c r="DG46" s="59">
        <v>0</v>
      </c>
      <c r="DH46" s="59">
        <v>0</v>
      </c>
      <c r="DI46" s="59">
        <v>0</v>
      </c>
      <c r="DJ46" s="59">
        <v>0</v>
      </c>
      <c r="DK46" s="59">
        <v>0</v>
      </c>
      <c r="DL46" s="59">
        <v>0</v>
      </c>
      <c r="DM46" s="59">
        <v>0</v>
      </c>
      <c r="DN46" s="59">
        <v>0</v>
      </c>
      <c r="DO46" s="59">
        <v>0</v>
      </c>
      <c r="DP46" s="59">
        <v>0</v>
      </c>
      <c r="DQ46" s="59">
        <v>0</v>
      </c>
      <c r="DR46" s="60">
        <v>0</v>
      </c>
    </row>
    <row r="47" spans="2:122">
      <c r="B47" s="52" t="s">
        <v>26</v>
      </c>
      <c r="C47" s="53" t="s">
        <v>24</v>
      </c>
      <c r="D47" s="62">
        <v>10</v>
      </c>
      <c r="E47" s="62">
        <v>10</v>
      </c>
      <c r="F47" s="62">
        <v>10</v>
      </c>
      <c r="G47" s="62">
        <v>10</v>
      </c>
      <c r="H47" s="62">
        <v>10</v>
      </c>
      <c r="I47" s="62">
        <v>10</v>
      </c>
      <c r="J47" s="62">
        <v>10</v>
      </c>
      <c r="K47" s="62">
        <v>10</v>
      </c>
      <c r="L47" s="62">
        <v>10</v>
      </c>
      <c r="M47" s="62">
        <v>10</v>
      </c>
      <c r="N47" s="62">
        <v>10</v>
      </c>
      <c r="O47" s="62">
        <v>10</v>
      </c>
      <c r="P47" s="62">
        <v>10</v>
      </c>
      <c r="Q47" s="62">
        <v>10</v>
      </c>
      <c r="R47" s="62">
        <v>10</v>
      </c>
      <c r="S47" s="62">
        <v>10</v>
      </c>
      <c r="T47" s="62">
        <v>10</v>
      </c>
      <c r="U47" s="62">
        <v>10</v>
      </c>
      <c r="V47" s="62">
        <v>30</v>
      </c>
      <c r="W47" s="62">
        <v>30</v>
      </c>
      <c r="X47" s="62">
        <v>30</v>
      </c>
      <c r="Y47" s="62">
        <v>30</v>
      </c>
      <c r="Z47" s="62">
        <v>30</v>
      </c>
      <c r="AA47" s="62">
        <v>30</v>
      </c>
      <c r="AB47" s="62">
        <v>30</v>
      </c>
      <c r="AC47" s="62">
        <v>30</v>
      </c>
      <c r="AD47" s="62">
        <v>30</v>
      </c>
      <c r="AE47" s="62">
        <v>30</v>
      </c>
      <c r="AF47" s="62">
        <v>30</v>
      </c>
      <c r="AG47" s="62">
        <v>30</v>
      </c>
      <c r="AH47" s="62">
        <v>30</v>
      </c>
      <c r="AI47" s="62">
        <v>30</v>
      </c>
      <c r="AJ47" s="62">
        <v>30</v>
      </c>
      <c r="AK47" s="62">
        <v>30</v>
      </c>
      <c r="AL47" s="62">
        <v>30</v>
      </c>
      <c r="AM47" s="62">
        <v>30</v>
      </c>
      <c r="AN47" s="62">
        <v>30</v>
      </c>
      <c r="AO47" s="62">
        <v>30</v>
      </c>
      <c r="AP47" s="62">
        <v>30</v>
      </c>
      <c r="AQ47" s="62">
        <v>30</v>
      </c>
      <c r="AR47" s="62">
        <v>30</v>
      </c>
      <c r="AS47" s="62">
        <v>30</v>
      </c>
      <c r="AT47" s="62">
        <v>30</v>
      </c>
      <c r="AU47" s="62">
        <v>30</v>
      </c>
      <c r="AV47" s="62">
        <v>30</v>
      </c>
      <c r="AW47" s="62">
        <v>30</v>
      </c>
      <c r="AX47" s="62">
        <v>30</v>
      </c>
      <c r="AY47" s="62">
        <v>30</v>
      </c>
      <c r="AZ47" s="62">
        <v>30</v>
      </c>
      <c r="BA47" s="62">
        <v>30</v>
      </c>
      <c r="BB47" s="62">
        <v>30</v>
      </c>
      <c r="BC47" s="62">
        <v>30</v>
      </c>
      <c r="BD47" s="62">
        <v>30</v>
      </c>
      <c r="BE47" s="62">
        <v>30</v>
      </c>
      <c r="BF47" s="62">
        <v>30</v>
      </c>
      <c r="BG47" s="62">
        <v>30</v>
      </c>
      <c r="BH47" s="62">
        <v>30</v>
      </c>
      <c r="BI47" s="62">
        <v>30</v>
      </c>
      <c r="BJ47" s="62">
        <v>30</v>
      </c>
      <c r="BK47" s="62">
        <v>30</v>
      </c>
      <c r="BL47" s="62">
        <v>30</v>
      </c>
      <c r="BM47" s="62">
        <v>30</v>
      </c>
      <c r="BN47" s="62">
        <v>30</v>
      </c>
      <c r="BO47" s="62">
        <v>30</v>
      </c>
      <c r="BP47" s="62">
        <v>30</v>
      </c>
      <c r="BQ47" s="62">
        <v>30</v>
      </c>
      <c r="BR47" s="62">
        <v>30</v>
      </c>
      <c r="BS47" s="62">
        <v>30</v>
      </c>
      <c r="BT47" s="62">
        <v>30</v>
      </c>
      <c r="BU47" s="62">
        <v>30</v>
      </c>
      <c r="BV47" s="62">
        <v>30</v>
      </c>
      <c r="BW47" s="62">
        <v>30</v>
      </c>
      <c r="BX47" s="62">
        <v>30</v>
      </c>
      <c r="BY47" s="62">
        <v>30</v>
      </c>
      <c r="BZ47" s="62">
        <v>30</v>
      </c>
      <c r="CA47" s="62">
        <v>30</v>
      </c>
      <c r="CB47" s="62">
        <v>30</v>
      </c>
      <c r="CC47" s="62">
        <v>30</v>
      </c>
      <c r="CD47" s="62">
        <v>30</v>
      </c>
      <c r="CE47" s="62">
        <v>30</v>
      </c>
      <c r="CF47" s="62">
        <v>30</v>
      </c>
      <c r="CG47" s="62">
        <v>30</v>
      </c>
      <c r="CH47" s="62">
        <v>30</v>
      </c>
      <c r="CI47" s="62">
        <v>30</v>
      </c>
      <c r="CJ47" s="62">
        <v>30</v>
      </c>
      <c r="CK47" s="62">
        <v>30</v>
      </c>
      <c r="CL47" s="62">
        <v>30</v>
      </c>
      <c r="CM47" s="62">
        <v>30</v>
      </c>
      <c r="CN47" s="62">
        <v>30</v>
      </c>
      <c r="CO47" s="62">
        <v>30</v>
      </c>
      <c r="CP47" s="62">
        <v>30</v>
      </c>
      <c r="CQ47" s="62">
        <v>30</v>
      </c>
      <c r="CR47" s="62">
        <v>30</v>
      </c>
      <c r="CS47" s="62">
        <v>30</v>
      </c>
      <c r="CT47" s="62">
        <v>30</v>
      </c>
      <c r="CU47" s="62">
        <v>30</v>
      </c>
      <c r="CV47" s="62">
        <v>30</v>
      </c>
      <c r="CW47" s="62">
        <v>30</v>
      </c>
      <c r="CX47" s="62">
        <v>30</v>
      </c>
      <c r="CY47" s="62">
        <v>30</v>
      </c>
      <c r="CZ47" s="62">
        <v>30</v>
      </c>
      <c r="DA47" s="62">
        <v>30</v>
      </c>
      <c r="DB47" s="62">
        <v>30</v>
      </c>
      <c r="DC47" s="62">
        <v>30</v>
      </c>
      <c r="DD47" s="62">
        <v>30</v>
      </c>
      <c r="DE47" s="62">
        <v>30</v>
      </c>
      <c r="DF47" s="62">
        <v>30</v>
      </c>
      <c r="DG47" s="62">
        <v>30</v>
      </c>
      <c r="DH47" s="62">
        <v>30</v>
      </c>
      <c r="DI47" s="62">
        <v>30</v>
      </c>
      <c r="DJ47" s="62">
        <v>30</v>
      </c>
      <c r="DK47" s="62">
        <v>30</v>
      </c>
      <c r="DL47" s="62">
        <v>30</v>
      </c>
      <c r="DM47" s="62">
        <v>30</v>
      </c>
      <c r="DN47" s="62">
        <v>30</v>
      </c>
      <c r="DO47" s="62">
        <v>30</v>
      </c>
      <c r="DP47" s="62">
        <v>30</v>
      </c>
      <c r="DQ47" s="62">
        <v>30</v>
      </c>
      <c r="DR47" s="62">
        <v>30</v>
      </c>
    </row>
    <row r="48" spans="2:122" ht="14.25" thickBot="1">
      <c r="B48" s="49"/>
      <c r="C48" s="2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2"/>
    </row>
    <row r="49" spans="2:122">
      <c r="B49" s="87" t="s">
        <v>46</v>
      </c>
      <c r="C49" s="36"/>
      <c r="D49" s="13">
        <v>5.8071796817349489E-3</v>
      </c>
      <c r="E49" s="13">
        <v>5.8074335653450736E-3</v>
      </c>
      <c r="F49" s="13">
        <v>5.8076644408400768E-3</v>
      </c>
      <c r="G49" s="13">
        <v>5.8078756469335151E-3</v>
      </c>
      <c r="H49" s="13">
        <v>5.8080658718416226E-3</v>
      </c>
      <c r="I49" s="13">
        <v>5.8082373905015989E-3</v>
      </c>
      <c r="J49" s="13">
        <v>5.8083932237926739E-3</v>
      </c>
      <c r="K49" s="13">
        <v>5.8085324632413549E-3</v>
      </c>
      <c r="L49" s="13">
        <v>5.8086573690724437E-3</v>
      </c>
      <c r="M49" s="13">
        <v>5.8087704542436778E-3</v>
      </c>
      <c r="N49" s="13">
        <v>5.8088708781546244E-3</v>
      </c>
      <c r="O49" s="13">
        <v>5.808894023534259E-3</v>
      </c>
      <c r="P49" s="13">
        <v>5.8089174872642457E-3</v>
      </c>
      <c r="Q49" s="13">
        <v>5.8089394071432323E-3</v>
      </c>
      <c r="R49" s="13">
        <v>5.8089606857275556E-3</v>
      </c>
      <c r="S49" s="13">
        <v>5.8089822975121276E-3</v>
      </c>
      <c r="T49" s="13">
        <v>5.8090024228822264E-3</v>
      </c>
      <c r="U49" s="13">
        <v>5.8090219722038757E-3</v>
      </c>
      <c r="V49" s="13">
        <v>8.6311495548633188E-4</v>
      </c>
      <c r="W49" s="13">
        <v>8.6323920764150687E-4</v>
      </c>
      <c r="X49" s="13">
        <v>8.6335997048713625E-4</v>
      </c>
      <c r="Y49" s="13">
        <v>8.6348313605423576E-4</v>
      </c>
      <c r="Z49" s="13">
        <v>8.6359696928590144E-4</v>
      </c>
      <c r="AA49" s="13">
        <v>8.637076897020701E-4</v>
      </c>
      <c r="AB49" s="13">
        <v>8.638208900449408E-4</v>
      </c>
      <c r="AC49" s="13">
        <v>8.6392505843170997E-4</v>
      </c>
      <c r="AD49" s="13">
        <v>8.6402645911511241E-4</v>
      </c>
      <c r="AE49" s="13">
        <v>8.6413040469550243E-4</v>
      </c>
      <c r="AF49" s="13">
        <v>8.6422558399520846E-4</v>
      </c>
      <c r="AG49" s="13">
        <v>8.6431830664996853E-4</v>
      </c>
      <c r="AH49" s="13">
        <v>8.6441362608514409E-4</v>
      </c>
      <c r="AI49" s="13">
        <v>8.6450040724502127E-4</v>
      </c>
      <c r="AJ49" s="13">
        <v>8.6458501004800818E-4</v>
      </c>
      <c r="AK49" s="13">
        <v>8.6467224259177916E-4</v>
      </c>
      <c r="AL49" s="13">
        <v>8.647511211910022E-4</v>
      </c>
      <c r="AM49" s="13">
        <v>8.6482806719246849E-4</v>
      </c>
      <c r="AN49" s="13">
        <v>8.6490765171533235E-4</v>
      </c>
      <c r="AO49" s="13">
        <v>8.6497901650360045E-4</v>
      </c>
      <c r="AP49" s="13">
        <v>8.6504865765152752E-4</v>
      </c>
      <c r="AQ49" s="13">
        <v>8.6512091463896161E-4</v>
      </c>
      <c r="AR49" s="13">
        <v>8.6518502416417346E-4</v>
      </c>
      <c r="AS49" s="13">
        <v>8.652475790617896E-4</v>
      </c>
      <c r="AT49" s="13">
        <v>8.6531268459389494E-4</v>
      </c>
      <c r="AU49" s="13">
        <v>8.6536963923263682E-4</v>
      </c>
      <c r="AV49" s="13">
        <v>8.6542515918989766E-4</v>
      </c>
      <c r="AW49" s="13">
        <v>8.6548310763330104E-4</v>
      </c>
      <c r="AX49" s="13">
        <v>8.6553280003072029E-4</v>
      </c>
      <c r="AY49" s="13">
        <v>8.6558111961090812E-4</v>
      </c>
      <c r="AZ49" s="13">
        <v>8.6563166959940365E-4</v>
      </c>
      <c r="BA49" s="13">
        <v>8.6567372214795349E-4</v>
      </c>
      <c r="BB49" s="13">
        <v>8.6571439188993539E-4</v>
      </c>
      <c r="BC49" s="13">
        <v>6.4513705906279356E-4</v>
      </c>
      <c r="BD49" s="13">
        <v>6.4518224637787113E-4</v>
      </c>
      <c r="BE49" s="13">
        <v>6.4522543795563847E-4</v>
      </c>
      <c r="BF49" s="13">
        <v>6.4527059806465952E-4</v>
      </c>
      <c r="BG49" s="13">
        <v>6.4530288361061149E-4</v>
      </c>
      <c r="BH49" s="13">
        <v>6.4533286889112992E-4</v>
      </c>
      <c r="BI49" s="13">
        <v>6.4536393421305591E-4</v>
      </c>
      <c r="BJ49" s="13">
        <v>6.4538076252610701E-4</v>
      </c>
      <c r="BK49" s="13">
        <v>6.4539476420412108E-4</v>
      </c>
      <c r="BL49" s="13">
        <v>6.4540857269436891E-4</v>
      </c>
      <c r="BM49" s="13">
        <v>6.4540614250154806E-4</v>
      </c>
      <c r="BN49" s="13">
        <v>6.454000633783969E-4</v>
      </c>
      <c r="BO49" s="13">
        <v>6.4539198578893522E-4</v>
      </c>
      <c r="BP49" s="13">
        <v>6.4536478514571976E-4</v>
      </c>
      <c r="BQ49" s="13">
        <v>6.4533271873751545E-4</v>
      </c>
      <c r="BR49" s="13">
        <v>6.4529611735409591E-4</v>
      </c>
      <c r="BS49" s="13">
        <v>6.4523629295956588E-4</v>
      </c>
      <c r="BT49" s="13">
        <v>6.4516986648922837E-4</v>
      </c>
      <c r="BU49" s="13">
        <v>6.4509537599144223E-4</v>
      </c>
      <c r="BV49" s="13">
        <v>6.4499189860823798E-4</v>
      </c>
      <c r="BW49" s="13">
        <v>6.4487942182283947E-4</v>
      </c>
      <c r="BX49" s="13">
        <v>6.4475402842472252E-4</v>
      </c>
      <c r="BY49" s="13">
        <v>6.4459163198000557E-4</v>
      </c>
      <c r="BZ49" s="13">
        <v>6.4441704407515389E-4</v>
      </c>
      <c r="CA49" s="13">
        <v>6.4422296895791777E-4</v>
      </c>
      <c r="CB49" s="13">
        <v>6.4398090137760097E-4</v>
      </c>
      <c r="CC49" s="13">
        <v>6.4372259846505464E-4</v>
      </c>
      <c r="CD49" s="13">
        <v>6.434361205044616E-4</v>
      </c>
      <c r="CE49" s="13">
        <v>6.4308686777896334E-4</v>
      </c>
      <c r="CF49" s="13">
        <v>6.4271668546599266E-4</v>
      </c>
      <c r="CG49" s="13">
        <v>6.4230730842031571E-4</v>
      </c>
      <c r="CH49" s="13">
        <v>6.4181585245672728E-4</v>
      </c>
      <c r="CI49" s="13">
        <v>6.4129898801564879E-4</v>
      </c>
      <c r="CJ49" s="13">
        <v>6.4072997490921058E-4</v>
      </c>
      <c r="CK49" s="13">
        <v>6.4005496137408216E-4</v>
      </c>
      <c r="CL49" s="13">
        <v>6.3935279768984293E-4</v>
      </c>
      <c r="CM49" s="13">
        <v>6.3858570267484268E-4</v>
      </c>
      <c r="CN49" s="13">
        <v>6.3768591271035307E-4</v>
      </c>
      <c r="CO49" s="13">
        <v>6.3676633233853937E-4</v>
      </c>
      <c r="CP49" s="13">
        <v>6.3577559225907175E-4</v>
      </c>
      <c r="CQ49" s="13">
        <v>6.346298916971991E-4</v>
      </c>
      <c r="CR49" s="13">
        <v>6.3349615538698214E-4</v>
      </c>
      <c r="CS49" s="13">
        <v>6.3230833318159195E-4</v>
      </c>
      <c r="CT49" s="13">
        <v>6.309683564315957E-4</v>
      </c>
      <c r="CU49" s="13">
        <v>6.297326094030117E-4</v>
      </c>
      <c r="CV49" s="13">
        <v>6.2852513212742988E-4</v>
      </c>
      <c r="CW49" s="13">
        <v>6.2724693563159567E-4</v>
      </c>
      <c r="CX49" s="13">
        <v>6.2631088004627743E-4</v>
      </c>
      <c r="CY49" s="13">
        <v>6.2565236057926022E-4</v>
      </c>
      <c r="CZ49" s="13">
        <v>6.2521582953974477E-4</v>
      </c>
      <c r="DA49" s="13">
        <v>6.2570307362688369E-4</v>
      </c>
      <c r="DB49" s="13">
        <v>6.271215751223186E-4</v>
      </c>
      <c r="DC49" s="13">
        <v>6.295744964470968E-4</v>
      </c>
      <c r="DD49" s="13">
        <v>6.3431213182092651E-4</v>
      </c>
      <c r="DE49" s="13">
        <v>6.4154325254662517E-4</v>
      </c>
      <c r="DF49" s="13">
        <v>6.5176579728765973E-4</v>
      </c>
      <c r="DG49" s="13">
        <v>6.6723844046924009E-4</v>
      </c>
      <c r="DH49" s="13">
        <v>7.2041874646103503E-4</v>
      </c>
      <c r="DI49" s="13">
        <v>8.0757465613130936E-4</v>
      </c>
      <c r="DJ49" s="13">
        <v>9.2864654326679362E-4</v>
      </c>
      <c r="DK49" s="13">
        <v>1.0936165077789579E-3</v>
      </c>
      <c r="DL49" s="13">
        <v>1.0936165077789579E-3</v>
      </c>
      <c r="DM49" s="13">
        <v>1.0936165077789579E-3</v>
      </c>
      <c r="DN49" s="13">
        <v>1.0936165077789571E-3</v>
      </c>
      <c r="DO49" s="13">
        <v>1.0936165077789571E-3</v>
      </c>
      <c r="DP49" s="13">
        <v>1.0936165077789571E-3</v>
      </c>
      <c r="DQ49" s="13">
        <v>1.0936165077789571E-3</v>
      </c>
      <c r="DR49" s="14">
        <v>1.0936165077789571E-3</v>
      </c>
    </row>
    <row r="50" spans="2:122" ht="14.25" thickBot="1">
      <c r="B50" s="15" t="s">
        <v>38</v>
      </c>
      <c r="C50" s="63"/>
      <c r="D50" s="17">
        <v>10.235129761088823</v>
      </c>
      <c r="E50" s="17">
        <v>10.236915730705331</v>
      </c>
      <c r="F50" s="17">
        <v>10.238540020122747</v>
      </c>
      <c r="G50" s="17">
        <v>10.240026071769337</v>
      </c>
      <c r="H50" s="17">
        <v>10.241364611741243</v>
      </c>
      <c r="I50" s="17">
        <v>10.242571619133265</v>
      </c>
      <c r="J50" s="17">
        <v>10.243668324230933</v>
      </c>
      <c r="K50" s="17">
        <v>10.244648306586662</v>
      </c>
      <c r="L50" s="17">
        <v>10.245527458862529</v>
      </c>
      <c r="M50" s="17">
        <v>10.246323452900842</v>
      </c>
      <c r="N50" s="17">
        <v>10.247030356062069</v>
      </c>
      <c r="O50" s="17">
        <v>10.247193285501726</v>
      </c>
      <c r="P50" s="17">
        <v>10.24735845856401</v>
      </c>
      <c r="Q50" s="17">
        <v>10.247512763204728</v>
      </c>
      <c r="R50" s="17">
        <v>10.24766255591649</v>
      </c>
      <c r="S50" s="17">
        <v>10.247814696584406</v>
      </c>
      <c r="T50" s="17">
        <v>10.247956372752494</v>
      </c>
      <c r="U50" s="17">
        <v>10.248093995879991</v>
      </c>
      <c r="V50" s="17">
        <v>83.505634177999227</v>
      </c>
      <c r="W50" s="17">
        <v>83.511176377401853</v>
      </c>
      <c r="X50" s="17">
        <v>83.516669358348224</v>
      </c>
      <c r="Y50" s="17">
        <v>83.522380965566327</v>
      </c>
      <c r="Z50" s="17">
        <v>83.527428336646494</v>
      </c>
      <c r="AA50" s="17">
        <v>83.532438865615035</v>
      </c>
      <c r="AB50" s="17">
        <v>83.53767331183036</v>
      </c>
      <c r="AC50" s="17">
        <v>83.542280201111254</v>
      </c>
      <c r="AD50" s="17">
        <v>83.546862251014744</v>
      </c>
      <c r="AE50" s="17">
        <v>83.55167382278313</v>
      </c>
      <c r="AF50" s="17">
        <v>83.555892240027177</v>
      </c>
      <c r="AG50" s="17">
        <v>83.560097888790281</v>
      </c>
      <c r="AH50" s="17">
        <v>83.564539446981399</v>
      </c>
      <c r="AI50" s="17">
        <v>83.568420537127821</v>
      </c>
      <c r="AJ50" s="17">
        <v>83.572301815225899</v>
      </c>
      <c r="AK50" s="17">
        <v>83.576426543113257</v>
      </c>
      <c r="AL50" s="17">
        <v>83.580022410258962</v>
      </c>
      <c r="AM50" s="17">
        <v>83.583633285756193</v>
      </c>
      <c r="AN50" s="17">
        <v>83.587497002676926</v>
      </c>
      <c r="AO50" s="17">
        <v>83.590863227762782</v>
      </c>
      <c r="AP50" s="17">
        <v>83.594262313872974</v>
      </c>
      <c r="AQ50" s="17">
        <v>83.597926399092884</v>
      </c>
      <c r="AR50" s="17">
        <v>83.601125160161601</v>
      </c>
      <c r="AS50" s="17">
        <v>83.604379361411475</v>
      </c>
      <c r="AT50" s="17">
        <v>83.607914729187826</v>
      </c>
      <c r="AU50" s="17">
        <v>83.611019225206036</v>
      </c>
      <c r="AV50" s="17">
        <v>83.614208623501682</v>
      </c>
      <c r="AW50" s="17">
        <v>83.617701136773604</v>
      </c>
      <c r="AX50" s="17">
        <v>83.62080120470398</v>
      </c>
      <c r="AY50" s="17">
        <v>83.624025679648227</v>
      </c>
      <c r="AZ50" s="17">
        <v>83.627583537829381</v>
      </c>
      <c r="BA50" s="17">
        <v>83.630793714250075</v>
      </c>
      <c r="BB50" s="17">
        <v>83.634182187040537</v>
      </c>
      <c r="BC50" s="17">
        <v>57.484966343079385</v>
      </c>
      <c r="BD50" s="17">
        <v>57.486454196328573</v>
      </c>
      <c r="BE50" s="17">
        <v>57.48849858798399</v>
      </c>
      <c r="BF50" s="17">
        <v>57.491039868669993</v>
      </c>
      <c r="BG50" s="17">
        <v>57.494326781382988</v>
      </c>
      <c r="BH50" s="17">
        <v>57.4983516946767</v>
      </c>
      <c r="BI50" s="17">
        <v>57.503070080541399</v>
      </c>
      <c r="BJ50" s="17">
        <v>57.508783277999129</v>
      </c>
      <c r="BK50" s="17">
        <v>57.515495505371014</v>
      </c>
      <c r="BL50" s="17">
        <v>57.523177341960761</v>
      </c>
      <c r="BM50" s="17">
        <v>57.532200182793531</v>
      </c>
      <c r="BN50" s="17">
        <v>57.542592178267348</v>
      </c>
      <c r="BO50" s="17">
        <v>57.554338906497563</v>
      </c>
      <c r="BP50" s="17">
        <v>57.567905773200636</v>
      </c>
      <c r="BQ50" s="17">
        <v>57.583359655624015</v>
      </c>
      <c r="BR50" s="17">
        <v>57.600700314307801</v>
      </c>
      <c r="BS50" s="17">
        <v>57.620518784724553</v>
      </c>
      <c r="BT50" s="17">
        <v>57.642939441951178</v>
      </c>
      <c r="BU50" s="17">
        <v>57.667972096632248</v>
      </c>
      <c r="BV50" s="17">
        <v>57.696374375686283</v>
      </c>
      <c r="BW50" s="17">
        <v>57.728347268527948</v>
      </c>
      <c r="BX50" s="17">
        <v>57.76390074817779</v>
      </c>
      <c r="BY50" s="17">
        <v>57.804008031266626</v>
      </c>
      <c r="BZ50" s="17">
        <v>57.848960252000225</v>
      </c>
      <c r="CA50" s="17">
        <v>57.898743294200337</v>
      </c>
      <c r="CB50" s="17">
        <v>57.954590881632811</v>
      </c>
      <c r="CC50" s="17">
        <v>58.016878954071956</v>
      </c>
      <c r="CD50" s="17">
        <v>58.08550942230719</v>
      </c>
      <c r="CE50" s="17">
        <v>58.161989600033117</v>
      </c>
      <c r="CF50" s="17">
        <v>58.246712532460904</v>
      </c>
      <c r="CG50" s="17">
        <v>58.339346217137212</v>
      </c>
      <c r="CH50" s="17">
        <v>58.441578653731</v>
      </c>
      <c r="CI50" s="17">
        <v>58.553585382994875</v>
      </c>
      <c r="CJ50" s="17">
        <v>58.674433844976782</v>
      </c>
      <c r="CK50" s="17">
        <v>58.805585685276874</v>
      </c>
      <c r="CL50" s="17">
        <v>58.946329742230873</v>
      </c>
      <c r="CM50" s="17">
        <v>59.094242960005772</v>
      </c>
      <c r="CN50" s="17">
        <v>59.249328873904084</v>
      </c>
      <c r="CO50" s="17">
        <v>59.40822993152365</v>
      </c>
      <c r="CP50" s="17">
        <v>59.564878957469283</v>
      </c>
      <c r="CQ50" s="17">
        <v>59.714501719210055</v>
      </c>
      <c r="CR50" s="17">
        <v>59.846807364587264</v>
      </c>
      <c r="CS50" s="17">
        <v>59.947117883558853</v>
      </c>
      <c r="CT50" s="17">
        <v>59.997935275083186</v>
      </c>
      <c r="CU50" s="17">
        <v>59.972915740601358</v>
      </c>
      <c r="CV50" s="17">
        <v>59.839331870688085</v>
      </c>
      <c r="CW50" s="17">
        <v>59.552422423402632</v>
      </c>
      <c r="CX50" s="17">
        <v>59.057916461359056</v>
      </c>
      <c r="CY50" s="17">
        <v>58.29936681070113</v>
      </c>
      <c r="CZ50" s="17">
        <v>57.199290695729765</v>
      </c>
      <c r="DA50" s="17">
        <v>55.695469757854767</v>
      </c>
      <c r="DB50" s="17">
        <v>53.757797462542896</v>
      </c>
      <c r="DC50" s="17">
        <v>51.349853647779042</v>
      </c>
      <c r="DD50" s="17">
        <v>48.530448906787306</v>
      </c>
      <c r="DE50" s="17">
        <v>45.436030617724214</v>
      </c>
      <c r="DF50" s="17">
        <v>42.191020502301271</v>
      </c>
      <c r="DG50" s="17">
        <v>39.035155683031753</v>
      </c>
      <c r="DH50" s="17">
        <v>42.006765815721074</v>
      </c>
      <c r="DI50" s="17">
        <v>48.647767916348933</v>
      </c>
      <c r="DJ50" s="17">
        <v>55.43037009876624</v>
      </c>
      <c r="DK50" s="17">
        <v>59.577633452296894</v>
      </c>
      <c r="DL50" s="17">
        <v>59.577633452296894</v>
      </c>
      <c r="DM50" s="17">
        <v>59.577633452296894</v>
      </c>
      <c r="DN50" s="17">
        <v>59.577633452296865</v>
      </c>
      <c r="DO50" s="17">
        <v>59.577633452296865</v>
      </c>
      <c r="DP50" s="17">
        <v>59.577633452296865</v>
      </c>
      <c r="DQ50" s="17">
        <v>59.577633452296865</v>
      </c>
      <c r="DR50" s="18">
        <v>59.577633452296865</v>
      </c>
    </row>
    <row r="51" spans="2:122">
      <c r="B51" s="49"/>
      <c r="C51" s="2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2"/>
    </row>
    <row r="52" spans="2:122">
      <c r="B52" s="19" t="s">
        <v>47</v>
      </c>
      <c r="C52" s="10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2"/>
    </row>
    <row r="53" spans="2:122">
      <c r="B53" s="49"/>
      <c r="C53" s="2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2"/>
    </row>
    <row r="54" spans="2:122">
      <c r="B54" s="44" t="s">
        <v>48</v>
      </c>
      <c r="C54" s="45" t="s">
        <v>24</v>
      </c>
      <c r="D54" s="46">
        <v>1.904433876301681E-3</v>
      </c>
      <c r="E54" s="46">
        <v>1.8916525787986416E-3</v>
      </c>
      <c r="F54" s="46">
        <v>1.8797443671019209E-3</v>
      </c>
      <c r="G54" s="46">
        <v>1.8691393073986262E-3</v>
      </c>
      <c r="H54" s="46">
        <v>1.8595263687011254E-3</v>
      </c>
      <c r="I54" s="46">
        <v>1.8505615233976869E-3</v>
      </c>
      <c r="J54" s="46">
        <v>1.8427088368966338E-3</v>
      </c>
      <c r="K54" s="46">
        <v>1.8354786261021161E-3</v>
      </c>
      <c r="L54" s="46">
        <v>1.8286533128986093E-3</v>
      </c>
      <c r="M54" s="46">
        <v>1.822726783398565E-3</v>
      </c>
      <c r="N54" s="46">
        <v>1.8170862022977019E-3</v>
      </c>
      <c r="O54" s="46">
        <v>1.8155437042999267E-3</v>
      </c>
      <c r="P54" s="46">
        <v>1.8144075740984533E-3</v>
      </c>
      <c r="Q54" s="46">
        <v>1.8130949063994706E-3</v>
      </c>
      <c r="R54" s="46">
        <v>1.8116115475983463E-3</v>
      </c>
      <c r="S54" s="46">
        <v>1.8105396008998298E-3</v>
      </c>
      <c r="T54" s="46">
        <v>1.8092750131977198E-3</v>
      </c>
      <c r="U54" s="46">
        <v>1.8078393721978614E-3</v>
      </c>
      <c r="V54" s="46">
        <v>1.8068196049974006E-3</v>
      </c>
      <c r="W54" s="46">
        <v>1.8055921780018025E-3</v>
      </c>
      <c r="X54" s="46">
        <v>1.8041932376000602E-3</v>
      </c>
      <c r="Y54" s="46">
        <v>1.8032141014998615E-3</v>
      </c>
      <c r="Z54" s="46">
        <v>1.8020134114991038E-3</v>
      </c>
      <c r="AA54" s="46">
        <v>1.800640727100955E-3</v>
      </c>
      <c r="AB54" s="46">
        <v>1.7996914618017001E-3</v>
      </c>
      <c r="AC54" s="46">
        <v>1.7985078826008305E-3</v>
      </c>
      <c r="AD54" s="46">
        <v>1.7971519542001602E-3</v>
      </c>
      <c r="AE54" s="46">
        <v>1.7962229321000223E-3</v>
      </c>
      <c r="AF54" s="46">
        <v>1.7950480908019983E-3</v>
      </c>
      <c r="AG54" s="46">
        <v>1.793700917101404E-3</v>
      </c>
      <c r="AH54" s="46">
        <v>1.7927842733023169E-3</v>
      </c>
      <c r="AI54" s="46">
        <v>1.7916117514005236E-3</v>
      </c>
      <c r="AJ54" s="46">
        <v>1.7902675812990765E-3</v>
      </c>
      <c r="AK54" s="46">
        <v>1.7893580930028463E-3</v>
      </c>
      <c r="AL54" s="46">
        <v>1.7881844389968649E-3</v>
      </c>
      <c r="AM54" s="46">
        <v>1.78684088909975E-3</v>
      </c>
      <c r="AN54" s="46">
        <v>1.7859372124000572E-3</v>
      </c>
      <c r="AO54" s="46">
        <v>1.7847632826004656E-3</v>
      </c>
      <c r="AP54" s="47">
        <v>1.7834228703001997E-3</v>
      </c>
      <c r="AQ54" s="47">
        <v>1.7825292199020737E-3</v>
      </c>
      <c r="AR54" s="47">
        <v>1.7813620553006615E-3</v>
      </c>
      <c r="AS54" s="47">
        <v>1.7800342076981224E-3</v>
      </c>
      <c r="AT54" s="47">
        <v>1.7791625649010712E-3</v>
      </c>
      <c r="AU54" s="47">
        <v>1.7780177317980872E-3</v>
      </c>
      <c r="AV54" s="47">
        <v>1.7767213748030031E-3</v>
      </c>
      <c r="AW54" s="47">
        <v>1.7758942659007459E-3</v>
      </c>
      <c r="AX54" s="47">
        <v>1.7747989072987025E-3</v>
      </c>
      <c r="AY54" s="47">
        <v>1.7735656597999139E-3</v>
      </c>
      <c r="AZ54" s="47">
        <v>1.7728194958017696E-3</v>
      </c>
      <c r="BA54" s="47">
        <v>1.7718158234991677E-3</v>
      </c>
      <c r="BB54" s="47">
        <v>1.7706936175017063E-3</v>
      </c>
      <c r="BC54" s="47">
        <v>1.770082543298912E-3</v>
      </c>
      <c r="BD54" s="47">
        <v>1.7692316923998419E-3</v>
      </c>
      <c r="BE54" s="47">
        <v>1.7682886855006075E-3</v>
      </c>
      <c r="BF54" s="47">
        <v>1.7678884284997309E-3</v>
      </c>
      <c r="BG54" s="47">
        <v>1.7672742112999629E-3</v>
      </c>
      <c r="BH54" s="47">
        <v>1.7666023472990844E-3</v>
      </c>
      <c r="BI54" s="47">
        <v>1.7665134759994316E-3</v>
      </c>
      <c r="BJ54" s="47">
        <v>1.7662451978992522E-3</v>
      </c>
      <c r="BK54" s="47">
        <v>1.7659624305998989E-3</v>
      </c>
      <c r="BL54" s="47">
        <v>1.7663119193009891E-3</v>
      </c>
      <c r="BM54" s="47">
        <v>1.7665250264009558E-3</v>
      </c>
      <c r="BN54" s="47">
        <v>1.7667748746994505E-3</v>
      </c>
      <c r="BO54" s="47">
        <v>1.7677144502989961E-3</v>
      </c>
      <c r="BP54" s="47">
        <v>1.768567347600225E-3</v>
      </c>
      <c r="BQ54" s="47">
        <v>1.7695140764004691E-3</v>
      </c>
      <c r="BR54" s="47">
        <v>1.7712136775003273E-3</v>
      </c>
      <c r="BS54" s="47">
        <v>1.7728791843012459E-3</v>
      </c>
      <c r="BT54" s="47">
        <v>1.7746973313990111E-3</v>
      </c>
      <c r="BU54" s="47">
        <v>1.7773328049983661E-3</v>
      </c>
      <c r="BV54" s="47">
        <v>1.7799840621997021E-3</v>
      </c>
      <c r="BW54" s="47">
        <v>1.7828428387005602E-3</v>
      </c>
      <c r="BX54" s="47">
        <v>1.7865797052003529E-3</v>
      </c>
      <c r="BY54" s="47">
        <v>1.7903739258002815E-3</v>
      </c>
      <c r="BZ54" s="47">
        <v>1.794422267998641E-3</v>
      </c>
      <c r="CA54" s="47">
        <v>1.7994040974009806E-3</v>
      </c>
      <c r="CB54" s="47">
        <v>1.804475705299069E-3</v>
      </c>
      <c r="CC54" s="47">
        <v>1.809843463998817E-3</v>
      </c>
      <c r="CD54" s="47">
        <v>1.81620496330126E-3</v>
      </c>
      <c r="CE54" s="47">
        <v>1.8226942178003469E-3</v>
      </c>
      <c r="CF54" s="47">
        <v>1.8295413994025012E-3</v>
      </c>
      <c r="CG54" s="47">
        <v>1.8374841775994355E-3</v>
      </c>
      <c r="CH54" s="47">
        <v>1.845645122099171E-3</v>
      </c>
      <c r="CI54" s="47">
        <v>1.8543090616987001E-3</v>
      </c>
      <c r="CJ54" s="47">
        <v>1.8642952507015309E-3</v>
      </c>
      <c r="CK54" s="47">
        <v>1.8747397085974171E-3</v>
      </c>
      <c r="CL54" s="47">
        <v>1.8860338363992923E-3</v>
      </c>
      <c r="CM54" s="47">
        <v>1.8991420608003295E-3</v>
      </c>
      <c r="CN54" s="47">
        <v>1.9132476536007914E-3</v>
      </c>
      <c r="CO54" s="47">
        <v>1.9289109287008444E-3</v>
      </c>
      <c r="CP54" s="47">
        <v>1.9473082237020378E-3</v>
      </c>
      <c r="CQ54" s="47">
        <v>1.9676747123007488E-3</v>
      </c>
      <c r="CR54" s="47">
        <v>1.9907629004016769E-3</v>
      </c>
      <c r="CS54" s="47">
        <v>2.0179617180993148E-3</v>
      </c>
      <c r="CT54" s="47">
        <v>2.0484276423005099E-3</v>
      </c>
      <c r="CU54" s="47">
        <v>2.0829635022998616E-3</v>
      </c>
      <c r="CV54" s="47">
        <v>2.1229443003996096E-3</v>
      </c>
      <c r="CW54" s="47">
        <v>2.1669823024978996E-3</v>
      </c>
      <c r="CX54" s="47">
        <v>2.2154020596012458E-3</v>
      </c>
      <c r="CY54" s="47">
        <v>2.2688786913001024E-3</v>
      </c>
      <c r="CZ54" s="47">
        <v>2.3244257100003551E-3</v>
      </c>
      <c r="DA54" s="47">
        <v>2.3807752614004585E-3</v>
      </c>
      <c r="DB54" s="47">
        <v>2.4366574773999616E-3</v>
      </c>
      <c r="DC54" s="47">
        <v>2.4858512614009953E-3</v>
      </c>
      <c r="DD54" s="47">
        <v>2.5240749747013069E-3</v>
      </c>
      <c r="DE54" s="47">
        <v>2.5469385863985394E-3</v>
      </c>
      <c r="DF54" s="47">
        <v>2.5437565236003934E-3</v>
      </c>
      <c r="DG54" s="47">
        <v>2.5070454253004471E-3</v>
      </c>
      <c r="DH54" s="47">
        <v>2.4303570378982897E-3</v>
      </c>
      <c r="DI54" s="47">
        <v>2.3001560651998432E-3</v>
      </c>
      <c r="DJ54" s="47">
        <v>2.1093492746011577E-3</v>
      </c>
      <c r="DK54" s="47">
        <v>1.8551527161996262E-3</v>
      </c>
      <c r="DL54" s="47">
        <v>1.4658380610015342E-3</v>
      </c>
      <c r="DM54" s="47">
        <v>1.1328178969982616E-3</v>
      </c>
      <c r="DN54" s="47">
        <v>7.7564258499762673E-4</v>
      </c>
      <c r="DO54" s="47">
        <v>4.1661652370095226E-4</v>
      </c>
      <c r="DP54" s="47">
        <v>8.6736799300268785E-5</v>
      </c>
      <c r="DQ54" s="47">
        <v>1.8553882949845502E-4</v>
      </c>
      <c r="DR54" s="48">
        <v>3.8039777840026545E-4</v>
      </c>
    </row>
    <row r="55" spans="2:122">
      <c r="B55" s="49" t="s">
        <v>49</v>
      </c>
      <c r="C55" s="2"/>
      <c r="D55" s="50">
        <v>1.0995254111366181E-3</v>
      </c>
      <c r="E55" s="50">
        <v>1.0921461255826456E-3</v>
      </c>
      <c r="F55" s="50">
        <v>1.0852709163539768E-3</v>
      </c>
      <c r="G55" s="50">
        <v>1.0791480822795075E-3</v>
      </c>
      <c r="H55" s="50">
        <v>1.0735980495348021E-3</v>
      </c>
      <c r="I55" s="50">
        <v>1.0684221936856186E-3</v>
      </c>
      <c r="J55" s="50">
        <v>1.0638884430203737E-3</v>
      </c>
      <c r="K55" s="50">
        <v>1.0597140788718613E-3</v>
      </c>
      <c r="L55" s="50">
        <v>1.0557734824565132E-3</v>
      </c>
      <c r="M55" s="50">
        <v>1.0523517990543023E-3</v>
      </c>
      <c r="N55" s="50">
        <v>1.0490952080373331E-3</v>
      </c>
      <c r="O55" s="50">
        <v>1.048204646403093E-3</v>
      </c>
      <c r="P55" s="50">
        <v>1.047548701325438E-3</v>
      </c>
      <c r="Q55" s="50">
        <v>1.0467908322760737E-3</v>
      </c>
      <c r="R55" s="50">
        <v>1.0459344146729397E-3</v>
      </c>
      <c r="S55" s="50">
        <v>1.0453155259579944E-3</v>
      </c>
      <c r="T55" s="50">
        <v>1.0445854159077672E-3</v>
      </c>
      <c r="U55" s="50">
        <v>1.0437565481900394E-3</v>
      </c>
      <c r="V55" s="50">
        <v>1.0431677853223425E-3</v>
      </c>
      <c r="W55" s="50">
        <v>1.0424591300160235E-3</v>
      </c>
      <c r="X55" s="50">
        <v>1.0416514513984973E-3</v>
      </c>
      <c r="Y55" s="50">
        <v>1.0410861469074743E-3</v>
      </c>
      <c r="Z55" s="50">
        <v>1.0403929282123234E-3</v>
      </c>
      <c r="AA55" s="50">
        <v>1.0396004085055398E-3</v>
      </c>
      <c r="AB55" s="50">
        <v>1.0390523499294827E-3</v>
      </c>
      <c r="AC55" s="50">
        <v>1.0383690101592534E-3</v>
      </c>
      <c r="AD55" s="50">
        <v>1.0375861645321245E-3</v>
      </c>
      <c r="AE55" s="50">
        <v>1.0370497933725267E-3</v>
      </c>
      <c r="AF55" s="50">
        <v>1.0363714984328576E-3</v>
      </c>
      <c r="AG55" s="50">
        <v>1.0355937073341743E-3</v>
      </c>
      <c r="AH55" s="50">
        <v>1.0350644827900205E-3</v>
      </c>
      <c r="AI55" s="50">
        <v>1.0343875269543893E-3</v>
      </c>
      <c r="AJ55" s="50">
        <v>1.0336114699844821E-3</v>
      </c>
      <c r="AK55" s="50">
        <v>1.0330863766718288E-3</v>
      </c>
      <c r="AL55" s="50">
        <v>1.0324087672155399E-3</v>
      </c>
      <c r="AM55" s="50">
        <v>1.031633068320771E-3</v>
      </c>
      <c r="AN55" s="50">
        <v>1.0311113303349429E-3</v>
      </c>
      <c r="AO55" s="50">
        <v>1.030433561649139E-3</v>
      </c>
      <c r="AP55" s="50">
        <v>1.0296596742467555E-3</v>
      </c>
      <c r="AQ55" s="50">
        <v>1.0291437249488359E-3</v>
      </c>
      <c r="AR55" s="50">
        <v>1.028469862152022E-3</v>
      </c>
      <c r="AS55" s="50">
        <v>1.0277032289812533E-3</v>
      </c>
      <c r="AT55" s="50">
        <v>1.0271999857777384E-3</v>
      </c>
      <c r="AU55" s="50">
        <v>1.0265390160775535E-3</v>
      </c>
      <c r="AV55" s="50">
        <v>1.0257905640174759E-3</v>
      </c>
      <c r="AW55" s="50">
        <v>1.0253130324701086E-3</v>
      </c>
      <c r="AX55" s="50">
        <v>1.0246806268863597E-3</v>
      </c>
      <c r="AY55" s="50">
        <v>1.0239686111109566E-3</v>
      </c>
      <c r="AZ55" s="50">
        <v>1.0235378131257683E-3</v>
      </c>
      <c r="BA55" s="50">
        <v>1.0229583426516829E-3</v>
      </c>
      <c r="BB55" s="50">
        <v>1.0223104367169625E-3</v>
      </c>
      <c r="BC55" s="50">
        <v>1.0219576328614843E-3</v>
      </c>
      <c r="BD55" s="50">
        <v>1.0214663938658659E-3</v>
      </c>
      <c r="BE55" s="50">
        <v>1.0209219485787452E-3</v>
      </c>
      <c r="BF55" s="50">
        <v>1.0206908600915441E-3</v>
      </c>
      <c r="BG55" s="50">
        <v>1.0203362416259171E-3</v>
      </c>
      <c r="BH55" s="50">
        <v>1.0199483407641512E-3</v>
      </c>
      <c r="BI55" s="50">
        <v>1.0198970308953734E-3</v>
      </c>
      <c r="BJ55" s="50">
        <v>1.0197421404620171E-3</v>
      </c>
      <c r="BK55" s="50">
        <v>1.0195788846856174E-3</v>
      </c>
      <c r="BL55" s="50">
        <v>1.0197806620812707E-3</v>
      </c>
      <c r="BM55" s="50">
        <v>1.0199036995228027E-3</v>
      </c>
      <c r="BN55" s="50">
        <v>1.0200479495051952E-3</v>
      </c>
      <c r="BO55" s="50">
        <v>1.0205904137305169E-3</v>
      </c>
      <c r="BP55" s="50">
        <v>1.0210828342169724E-3</v>
      </c>
      <c r="BQ55" s="50">
        <v>1.021629428344643E-3</v>
      </c>
      <c r="BR55" s="50">
        <v>1.0226106934971611E-3</v>
      </c>
      <c r="BS55" s="50">
        <v>1.0235722742970084E-3</v>
      </c>
      <c r="BT55" s="50">
        <v>1.0246219820133297E-3</v>
      </c>
      <c r="BU55" s="50">
        <v>1.0261435734053594E-3</v>
      </c>
      <c r="BV55" s="50">
        <v>1.0276742774642416E-3</v>
      </c>
      <c r="BW55" s="50">
        <v>1.029324792846565E-3</v>
      </c>
      <c r="BX55" s="50">
        <v>1.0314822737261461E-3</v>
      </c>
      <c r="BY55" s="50">
        <v>1.0336728680108798E-3</v>
      </c>
      <c r="BZ55" s="50">
        <v>1.0360101794688742E-3</v>
      </c>
      <c r="CA55" s="50">
        <v>1.0388864400153717E-3</v>
      </c>
      <c r="CB55" s="50">
        <v>1.0418145342005573E-3</v>
      </c>
      <c r="CC55" s="50">
        <v>1.0449136111308017E-3</v>
      </c>
      <c r="CD55" s="50">
        <v>1.048586424465517E-3</v>
      </c>
      <c r="CE55" s="50">
        <v>1.0523329972974048E-3</v>
      </c>
      <c r="CF55" s="50">
        <v>1.0562862194385988E-3</v>
      </c>
      <c r="CG55" s="50">
        <v>1.0608719845687123E-3</v>
      </c>
      <c r="CH55" s="50">
        <v>1.0655837080724762E-3</v>
      </c>
      <c r="CI55" s="50">
        <v>1.070585835932507E-3</v>
      </c>
      <c r="CJ55" s="50">
        <v>1.0763513648414699E-3</v>
      </c>
      <c r="CK55" s="50">
        <v>1.0823814754191993E-3</v>
      </c>
      <c r="CL55" s="50">
        <v>1.0889021431458742E-3</v>
      </c>
      <c r="CM55" s="50">
        <v>1.0964701800324109E-3</v>
      </c>
      <c r="CN55" s="50">
        <v>1.1046140478328369E-3</v>
      </c>
      <c r="CO55" s="50">
        <v>1.1136572439282436E-3</v>
      </c>
      <c r="CP55" s="50">
        <v>1.1242789271495436E-3</v>
      </c>
      <c r="CQ55" s="50">
        <v>1.1360375248244568E-3</v>
      </c>
      <c r="CR55" s="50">
        <v>1.1493674964396284E-3</v>
      </c>
      <c r="CS55" s="50">
        <v>1.1650707411589992E-3</v>
      </c>
      <c r="CT55" s="50">
        <v>1.18266025069767E-3</v>
      </c>
      <c r="CU55" s="50">
        <v>1.2025995387649909E-3</v>
      </c>
      <c r="CV55" s="50">
        <v>1.2256824633102965E-3</v>
      </c>
      <c r="CW55" s="50">
        <v>1.2511078156763175E-3</v>
      </c>
      <c r="CX55" s="50">
        <v>1.2790629754740306E-3</v>
      </c>
      <c r="CY55" s="50">
        <v>1.3099377231807201E-3</v>
      </c>
      <c r="CZ55" s="50">
        <v>1.3420078093799922E-3</v>
      </c>
      <c r="DA55" s="50">
        <v>1.3745412380495564E-3</v>
      </c>
      <c r="DB55" s="50">
        <v>1.4068048504997824E-3</v>
      </c>
      <c r="DC55" s="50">
        <v>1.4352068949352356E-3</v>
      </c>
      <c r="DD55" s="50">
        <v>1.4572753660985975E-3</v>
      </c>
      <c r="DE55" s="50">
        <v>1.4704756784666418E-3</v>
      </c>
      <c r="DF55" s="50">
        <v>1.4686385136535539E-3</v>
      </c>
      <c r="DG55" s="50">
        <v>1.447443351167833E-3</v>
      </c>
      <c r="DH55" s="50">
        <v>1.4031672900574792E-3</v>
      </c>
      <c r="DI55" s="50">
        <v>1.3279957234212799E-3</v>
      </c>
      <c r="DJ55" s="50">
        <v>1.2178333715059204E-3</v>
      </c>
      <c r="DK55" s="50">
        <v>1.0710729200857196E-3</v>
      </c>
      <c r="DL55" s="50">
        <v>8.4630199910763488E-4</v>
      </c>
      <c r="DM55" s="50">
        <v>6.5403271777477216E-4</v>
      </c>
      <c r="DN55" s="50">
        <v>4.4781745524331699E-4</v>
      </c>
      <c r="DO55" s="50">
        <v>2.4053366210759089E-4</v>
      </c>
      <c r="DP55" s="50">
        <v>5.007751442465673E-5</v>
      </c>
      <c r="DQ55" s="50">
        <v>1.0712089315606109E-4</v>
      </c>
      <c r="DR55" s="51">
        <v>2.1962275975852887E-4</v>
      </c>
    </row>
    <row r="56" spans="2:122">
      <c r="B56" s="52" t="s">
        <v>26</v>
      </c>
      <c r="C56" s="53"/>
      <c r="D56" s="54">
        <v>30</v>
      </c>
      <c r="E56" s="54">
        <v>30</v>
      </c>
      <c r="F56" s="54">
        <v>30</v>
      </c>
      <c r="G56" s="54">
        <v>30</v>
      </c>
      <c r="H56" s="54">
        <v>30</v>
      </c>
      <c r="I56" s="54">
        <v>30</v>
      </c>
      <c r="J56" s="54">
        <v>30</v>
      </c>
      <c r="K56" s="54">
        <v>30</v>
      </c>
      <c r="L56" s="54">
        <v>30</v>
      </c>
      <c r="M56" s="54">
        <v>30</v>
      </c>
      <c r="N56" s="54">
        <v>30</v>
      </c>
      <c r="O56" s="54">
        <v>30</v>
      </c>
      <c r="P56" s="54">
        <v>30</v>
      </c>
      <c r="Q56" s="54">
        <v>30</v>
      </c>
      <c r="R56" s="54">
        <v>30</v>
      </c>
      <c r="S56" s="54">
        <v>30</v>
      </c>
      <c r="T56" s="54">
        <v>30</v>
      </c>
      <c r="U56" s="54">
        <v>30</v>
      </c>
      <c r="V56" s="54">
        <v>30</v>
      </c>
      <c r="W56" s="54">
        <v>30</v>
      </c>
      <c r="X56" s="54">
        <v>30</v>
      </c>
      <c r="Y56" s="54">
        <v>30</v>
      </c>
      <c r="Z56" s="54">
        <v>30</v>
      </c>
      <c r="AA56" s="54">
        <v>30</v>
      </c>
      <c r="AB56" s="54">
        <v>30</v>
      </c>
      <c r="AC56" s="54">
        <v>30</v>
      </c>
      <c r="AD56" s="54">
        <v>30</v>
      </c>
      <c r="AE56" s="54">
        <v>30</v>
      </c>
      <c r="AF56" s="54">
        <v>30</v>
      </c>
      <c r="AG56" s="54">
        <v>30</v>
      </c>
      <c r="AH56" s="54">
        <v>30</v>
      </c>
      <c r="AI56" s="54">
        <v>30</v>
      </c>
      <c r="AJ56" s="54">
        <v>30</v>
      </c>
      <c r="AK56" s="54">
        <v>30</v>
      </c>
      <c r="AL56" s="54">
        <v>30</v>
      </c>
      <c r="AM56" s="54">
        <v>30</v>
      </c>
      <c r="AN56" s="54">
        <v>30</v>
      </c>
      <c r="AO56" s="54">
        <v>30</v>
      </c>
      <c r="AP56" s="54">
        <v>30</v>
      </c>
      <c r="AQ56" s="54">
        <v>30</v>
      </c>
      <c r="AR56" s="54">
        <v>30</v>
      </c>
      <c r="AS56" s="54">
        <v>30</v>
      </c>
      <c r="AT56" s="54">
        <v>30</v>
      </c>
      <c r="AU56" s="54">
        <v>30</v>
      </c>
      <c r="AV56" s="54">
        <v>30</v>
      </c>
      <c r="AW56" s="54">
        <v>30</v>
      </c>
      <c r="AX56" s="54">
        <v>30</v>
      </c>
      <c r="AY56" s="54">
        <v>30</v>
      </c>
      <c r="AZ56" s="54">
        <v>30</v>
      </c>
      <c r="BA56" s="54">
        <v>30</v>
      </c>
      <c r="BB56" s="54">
        <v>30</v>
      </c>
      <c r="BC56" s="54">
        <v>30</v>
      </c>
      <c r="BD56" s="54">
        <v>30</v>
      </c>
      <c r="BE56" s="54">
        <v>30</v>
      </c>
      <c r="BF56" s="54">
        <v>30</v>
      </c>
      <c r="BG56" s="54">
        <v>30</v>
      </c>
      <c r="BH56" s="54">
        <v>30</v>
      </c>
      <c r="BI56" s="54">
        <v>30</v>
      </c>
      <c r="BJ56" s="54">
        <v>30</v>
      </c>
      <c r="BK56" s="54">
        <v>30</v>
      </c>
      <c r="BL56" s="54">
        <v>30</v>
      </c>
      <c r="BM56" s="54">
        <v>30</v>
      </c>
      <c r="BN56" s="54">
        <v>30</v>
      </c>
      <c r="BO56" s="54">
        <v>30</v>
      </c>
      <c r="BP56" s="54">
        <v>30</v>
      </c>
      <c r="BQ56" s="54">
        <v>30</v>
      </c>
      <c r="BR56" s="54">
        <v>30</v>
      </c>
      <c r="BS56" s="54">
        <v>30</v>
      </c>
      <c r="BT56" s="54">
        <v>30</v>
      </c>
      <c r="BU56" s="54">
        <v>30</v>
      </c>
      <c r="BV56" s="54">
        <v>30</v>
      </c>
      <c r="BW56" s="54">
        <v>30</v>
      </c>
      <c r="BX56" s="54">
        <v>30</v>
      </c>
      <c r="BY56" s="54">
        <v>30</v>
      </c>
      <c r="BZ56" s="54">
        <v>30</v>
      </c>
      <c r="CA56" s="54">
        <v>30</v>
      </c>
      <c r="CB56" s="54">
        <v>30</v>
      </c>
      <c r="CC56" s="54">
        <v>30</v>
      </c>
      <c r="CD56" s="54">
        <v>30</v>
      </c>
      <c r="CE56" s="54">
        <v>30</v>
      </c>
      <c r="CF56" s="54">
        <v>30</v>
      </c>
      <c r="CG56" s="54">
        <v>30</v>
      </c>
      <c r="CH56" s="54">
        <v>30</v>
      </c>
      <c r="CI56" s="54">
        <v>30</v>
      </c>
      <c r="CJ56" s="54">
        <v>30</v>
      </c>
      <c r="CK56" s="54">
        <v>30</v>
      </c>
      <c r="CL56" s="54">
        <v>30</v>
      </c>
      <c r="CM56" s="54">
        <v>30</v>
      </c>
      <c r="CN56" s="54">
        <v>30</v>
      </c>
      <c r="CO56" s="54">
        <v>30</v>
      </c>
      <c r="CP56" s="54">
        <v>30</v>
      </c>
      <c r="CQ56" s="54">
        <v>30</v>
      </c>
      <c r="CR56" s="54">
        <v>30</v>
      </c>
      <c r="CS56" s="54">
        <v>30</v>
      </c>
      <c r="CT56" s="54">
        <v>30</v>
      </c>
      <c r="CU56" s="54">
        <v>30</v>
      </c>
      <c r="CV56" s="54">
        <v>30</v>
      </c>
      <c r="CW56" s="54">
        <v>30</v>
      </c>
      <c r="CX56" s="54">
        <v>30</v>
      </c>
      <c r="CY56" s="54">
        <v>30</v>
      </c>
      <c r="CZ56" s="54">
        <v>30</v>
      </c>
      <c r="DA56" s="54">
        <v>30</v>
      </c>
      <c r="DB56" s="54">
        <v>30</v>
      </c>
      <c r="DC56" s="54">
        <v>30</v>
      </c>
      <c r="DD56" s="54">
        <v>30</v>
      </c>
      <c r="DE56" s="54">
        <v>30</v>
      </c>
      <c r="DF56" s="54">
        <v>30</v>
      </c>
      <c r="DG56" s="54">
        <v>30</v>
      </c>
      <c r="DH56" s="54">
        <v>30</v>
      </c>
      <c r="DI56" s="54">
        <v>30</v>
      </c>
      <c r="DJ56" s="54">
        <v>30</v>
      </c>
      <c r="DK56" s="54">
        <v>30</v>
      </c>
      <c r="DL56" s="54">
        <v>30</v>
      </c>
      <c r="DM56" s="54">
        <v>30</v>
      </c>
      <c r="DN56" s="54">
        <v>30</v>
      </c>
      <c r="DO56" s="54">
        <v>30</v>
      </c>
      <c r="DP56" s="54">
        <v>30</v>
      </c>
      <c r="DQ56" s="54">
        <v>30</v>
      </c>
      <c r="DR56" s="55">
        <v>30</v>
      </c>
    </row>
    <row r="57" spans="2:122">
      <c r="B57" s="49"/>
      <c r="C57" s="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2"/>
    </row>
    <row r="58" spans="2:122">
      <c r="B58" s="44" t="s">
        <v>50</v>
      </c>
      <c r="C58" s="45" t="s">
        <v>24</v>
      </c>
      <c r="D58" s="46">
        <v>7.6163617470115241E-4</v>
      </c>
      <c r="E58" s="46">
        <v>7.5652467799969259E-4</v>
      </c>
      <c r="F58" s="46">
        <v>7.5176235510099332E-4</v>
      </c>
      <c r="G58" s="46">
        <v>7.4752119039800391E-4</v>
      </c>
      <c r="H58" s="46">
        <v>7.4367679849984825E-4</v>
      </c>
      <c r="I58" s="46">
        <v>7.4009159299848193E-4</v>
      </c>
      <c r="J58" s="46">
        <v>7.3695114979699383E-4</v>
      </c>
      <c r="K58" s="46">
        <v>7.3405964720052452E-4</v>
      </c>
      <c r="L58" s="46">
        <v>7.3133006659986677E-4</v>
      </c>
      <c r="M58" s="46">
        <v>7.2895990519938891E-4</v>
      </c>
      <c r="N58" s="46">
        <v>7.2670409699782113E-4</v>
      </c>
      <c r="O58" s="46">
        <v>7.2608721769995554E-4</v>
      </c>
      <c r="P58" s="46">
        <v>7.2563283799809142E-4</v>
      </c>
      <c r="Q58" s="46">
        <v>7.251078666996591E-4</v>
      </c>
      <c r="R58" s="46">
        <v>7.2451463569933594E-4</v>
      </c>
      <c r="S58" s="46">
        <v>7.2408592080108747E-4</v>
      </c>
      <c r="T58" s="46">
        <v>7.2358017460061319E-4</v>
      </c>
      <c r="U58" s="46">
        <v>7.2300602379726797E-4</v>
      </c>
      <c r="V58" s="46">
        <v>7.2259817279984873E-4</v>
      </c>
      <c r="W58" s="46">
        <v>7.2210728430022186E-4</v>
      </c>
      <c r="X58" s="46">
        <v>7.2154780750111058E-4</v>
      </c>
      <c r="Y58" s="46">
        <v>7.2115620150015047E-4</v>
      </c>
      <c r="Z58" s="46">
        <v>7.2067600209990701E-4</v>
      </c>
      <c r="AA58" s="46">
        <v>7.2012702159796049E-4</v>
      </c>
      <c r="AB58" s="46">
        <v>7.1974735730151451E-4</v>
      </c>
      <c r="AC58" s="46">
        <v>7.1927399669746706E-4</v>
      </c>
      <c r="AD58" s="46">
        <v>7.1873171319936091E-4</v>
      </c>
      <c r="AE58" s="46">
        <v>7.1836013989923231E-4</v>
      </c>
      <c r="AF58" s="46">
        <v>7.1789026939939049E-4</v>
      </c>
      <c r="AG58" s="46">
        <v>7.1735148280183125E-4</v>
      </c>
      <c r="AH58" s="46">
        <v>7.169848551029645E-4</v>
      </c>
      <c r="AI58" s="46">
        <v>7.1651590769761242E-4</v>
      </c>
      <c r="AJ58" s="46">
        <v>7.1597831789915745E-4</v>
      </c>
      <c r="AK58" s="46">
        <v>7.1561454710078465E-4</v>
      </c>
      <c r="AL58" s="46">
        <v>7.1514514259973794E-4</v>
      </c>
      <c r="AM58" s="46">
        <v>7.1460779669862973E-4</v>
      </c>
      <c r="AN58" s="46">
        <v>7.1424634569794421E-4</v>
      </c>
      <c r="AO58" s="46">
        <v>7.1377682689899302E-4</v>
      </c>
      <c r="AP58" s="47">
        <v>7.1324073210021766E-4</v>
      </c>
      <c r="AQ58" s="47">
        <v>7.1288328719987248E-4</v>
      </c>
      <c r="AR58" s="47">
        <v>7.1241647090047877E-4</v>
      </c>
      <c r="AS58" s="47">
        <v>7.1188539839894815E-4</v>
      </c>
      <c r="AT58" s="47">
        <v>7.1153675240154257E-4</v>
      </c>
      <c r="AU58" s="47">
        <v>7.1107886530086262E-4</v>
      </c>
      <c r="AV58" s="47">
        <v>7.1056038580152858E-4</v>
      </c>
      <c r="AW58" s="47">
        <v>7.1022954950095141E-4</v>
      </c>
      <c r="AX58" s="47">
        <v>7.0979144920002568E-4</v>
      </c>
      <c r="AY58" s="47">
        <v>7.0929821049858788E-4</v>
      </c>
      <c r="AZ58" s="47">
        <v>7.089997486993127E-4</v>
      </c>
      <c r="BA58" s="47">
        <v>7.0859832009873003E-4</v>
      </c>
      <c r="BB58" s="47">
        <v>7.0814949519970583E-4</v>
      </c>
      <c r="BC58" s="47">
        <v>7.079050661999986E-4</v>
      </c>
      <c r="BD58" s="47">
        <v>7.0756476349842501E-4</v>
      </c>
      <c r="BE58" s="47">
        <v>7.0718761579868783E-4</v>
      </c>
      <c r="BF58" s="47">
        <v>7.0702751060025548E-4</v>
      </c>
      <c r="BG58" s="47">
        <v>7.0678185910111324E-4</v>
      </c>
      <c r="BH58" s="47">
        <v>7.0651316610081949E-4</v>
      </c>
      <c r="BI58" s="47">
        <v>7.0647761249986729E-4</v>
      </c>
      <c r="BJ58" s="47">
        <v>7.0637033449827413E-4</v>
      </c>
      <c r="BK58" s="47">
        <v>7.0625727819972894E-4</v>
      </c>
      <c r="BL58" s="47">
        <v>7.0639706590114315E-4</v>
      </c>
      <c r="BM58" s="47">
        <v>7.064823400000364E-4</v>
      </c>
      <c r="BN58" s="47">
        <v>7.065823280001382E-4</v>
      </c>
      <c r="BO58" s="47">
        <v>7.0695814810051161E-4</v>
      </c>
      <c r="BP58" s="47">
        <v>7.0729933640123477E-4</v>
      </c>
      <c r="BQ58" s="47">
        <v>7.076780748995759E-4</v>
      </c>
      <c r="BR58" s="47">
        <v>7.0835790279843991E-4</v>
      </c>
      <c r="BS58" s="47">
        <v>7.0902413320084179E-4</v>
      </c>
      <c r="BT58" s="47">
        <v>7.0975143750118264E-4</v>
      </c>
      <c r="BU58" s="47">
        <v>7.1080561209768689E-4</v>
      </c>
      <c r="BV58" s="47">
        <v>7.1186614109919333E-4</v>
      </c>
      <c r="BW58" s="47">
        <v>7.1300969580079254E-4</v>
      </c>
      <c r="BX58" s="47">
        <v>7.1450442520060164E-4</v>
      </c>
      <c r="BY58" s="47">
        <v>7.1602213809995874E-4</v>
      </c>
      <c r="BZ58" s="47">
        <v>7.1764151779873941E-4</v>
      </c>
      <c r="CA58" s="47">
        <v>7.1963422989895776E-4</v>
      </c>
      <c r="CB58" s="47">
        <v>7.2166289620057E-4</v>
      </c>
      <c r="CC58" s="47">
        <v>7.2381004159893791E-4</v>
      </c>
      <c r="CD58" s="47">
        <v>7.2635461880210528E-4</v>
      </c>
      <c r="CE58" s="47">
        <v>7.2895034239905954E-4</v>
      </c>
      <c r="CF58" s="47">
        <v>7.3168925599986778E-4</v>
      </c>
      <c r="CG58" s="47">
        <v>7.3486634159891651E-4</v>
      </c>
      <c r="CH58" s="47">
        <v>7.3813073970185883E-4</v>
      </c>
      <c r="CI58" s="47">
        <v>7.4159635579817973E-4</v>
      </c>
      <c r="CJ58" s="47">
        <v>7.4559080170288894E-4</v>
      </c>
      <c r="CK58" s="47">
        <v>7.4976860349806884E-4</v>
      </c>
      <c r="CL58" s="47">
        <v>7.5428629450158269E-4</v>
      </c>
      <c r="CM58" s="47">
        <v>7.5952954949798368E-4</v>
      </c>
      <c r="CN58" s="47">
        <v>7.6517180340118784E-4</v>
      </c>
      <c r="CO58" s="47">
        <v>7.7143715299854421E-4</v>
      </c>
      <c r="CP58" s="47">
        <v>7.7879602959995964E-4</v>
      </c>
      <c r="CQ58" s="47">
        <v>7.8694263950040977E-4</v>
      </c>
      <c r="CR58" s="47">
        <v>7.9617795449848927E-4</v>
      </c>
      <c r="CS58" s="47">
        <v>8.0705743100040195E-4</v>
      </c>
      <c r="CT58" s="47">
        <v>8.1924381209930175E-4</v>
      </c>
      <c r="CU58" s="47">
        <v>8.3305819649837076E-4</v>
      </c>
      <c r="CV58" s="47">
        <v>8.490504522029596E-4</v>
      </c>
      <c r="CW58" s="47">
        <v>8.666656605988976E-4</v>
      </c>
      <c r="CX58" s="47">
        <v>8.860336048002182E-4</v>
      </c>
      <c r="CY58" s="47">
        <v>9.0742417479816595E-4</v>
      </c>
      <c r="CZ58" s="47">
        <v>9.2964298320197258E-4</v>
      </c>
      <c r="DA58" s="47">
        <v>9.5218284500120376E-4</v>
      </c>
      <c r="DB58" s="47">
        <v>9.7453561599891714E-4</v>
      </c>
      <c r="DC58" s="47">
        <v>9.9421311270120327E-4</v>
      </c>
      <c r="DD58" s="47">
        <v>1.0095026248002625E-3</v>
      </c>
      <c r="DE58" s="47">
        <v>1.0186478757994166E-3</v>
      </c>
      <c r="DF58" s="47">
        <v>1.0173749572004454E-3</v>
      </c>
      <c r="DG58" s="47">
        <v>1.002690435200293E-3</v>
      </c>
      <c r="DH58" s="47">
        <v>9.7201460279805474E-4</v>
      </c>
      <c r="DI58" s="47">
        <v>9.1993373170140558E-4</v>
      </c>
      <c r="DJ58" s="47">
        <v>8.4361030929969161E-4</v>
      </c>
      <c r="DK58" s="47">
        <v>7.4192999149857997E-4</v>
      </c>
      <c r="DL58" s="47">
        <v>5.8620664900033148E-4</v>
      </c>
      <c r="DM58" s="47">
        <v>4.5299836870071886E-4</v>
      </c>
      <c r="DN58" s="47">
        <v>3.1012797859730767E-4</v>
      </c>
      <c r="DO58" s="47">
        <v>1.6651752159901889E-4</v>
      </c>
      <c r="DP58" s="47">
        <v>3.4565631100491601E-5</v>
      </c>
      <c r="DQ58" s="47">
        <v>7.408648300000209E-5</v>
      </c>
      <c r="DR58" s="48">
        <v>1.5203025539989312E-4</v>
      </c>
    </row>
    <row r="59" spans="2:122">
      <c r="B59" s="49" t="s">
        <v>51</v>
      </c>
      <c r="C59" s="2"/>
      <c r="D59" s="50">
        <v>4.3973085048826721E-4</v>
      </c>
      <c r="E59" s="50">
        <v>4.3677972649171747E-4</v>
      </c>
      <c r="F59" s="50">
        <v>4.3403019808418557E-4</v>
      </c>
      <c r="G59" s="50">
        <v>4.3158156050123706E-4</v>
      </c>
      <c r="H59" s="50">
        <v>4.2936199980396646E-4</v>
      </c>
      <c r="I59" s="50">
        <v>4.272920804426525E-4</v>
      </c>
      <c r="J59" s="50">
        <v>4.2547894471489862E-4</v>
      </c>
      <c r="K59" s="50">
        <v>4.2380953491246456E-4</v>
      </c>
      <c r="L59" s="50">
        <v>4.2223361081790005E-4</v>
      </c>
      <c r="M59" s="50">
        <v>4.2086519749531131E-4</v>
      </c>
      <c r="N59" s="50">
        <v>4.1956280602289595E-4</v>
      </c>
      <c r="O59" s="50">
        <v>4.1920665059421575E-4</v>
      </c>
      <c r="P59" s="50">
        <v>4.1894431435103021E-4</v>
      </c>
      <c r="Q59" s="50">
        <v>4.1864122203056346E-4</v>
      </c>
      <c r="R59" s="50">
        <v>4.1829871995283525E-4</v>
      </c>
      <c r="S59" s="50">
        <v>4.1805120129092589E-4</v>
      </c>
      <c r="T59" s="50">
        <v>4.1775920858594048E-4</v>
      </c>
      <c r="U59" s="50">
        <v>4.1742772246507366E-4</v>
      </c>
      <c r="V59" s="50">
        <v>4.171922495819244E-4</v>
      </c>
      <c r="W59" s="50">
        <v>4.1690883497452275E-4</v>
      </c>
      <c r="X59" s="50">
        <v>4.165858208939505E-4</v>
      </c>
      <c r="Y59" s="50">
        <v>4.163597270638799E-4</v>
      </c>
      <c r="Z59" s="50">
        <v>4.1608248381088466E-4</v>
      </c>
      <c r="AA59" s="50">
        <v>4.1576552977030598E-4</v>
      </c>
      <c r="AB59" s="50">
        <v>4.1554633048655119E-4</v>
      </c>
      <c r="AC59" s="50">
        <v>4.1527303561438061E-4</v>
      </c>
      <c r="AD59" s="50">
        <v>4.1495994809077197E-4</v>
      </c>
      <c r="AE59" s="50">
        <v>4.1474542014591903E-4</v>
      </c>
      <c r="AF59" s="50">
        <v>4.1447414028635107E-4</v>
      </c>
      <c r="AG59" s="50">
        <v>4.1416307169921449E-4</v>
      </c>
      <c r="AH59" s="50">
        <v>4.1395139909858141E-4</v>
      </c>
      <c r="AI59" s="50">
        <v>4.136806521878656E-4</v>
      </c>
      <c r="AJ59" s="50">
        <v>4.1337027457301405E-4</v>
      </c>
      <c r="AK59" s="50">
        <v>4.1316025140465017E-4</v>
      </c>
      <c r="AL59" s="50">
        <v>4.1288924058961203E-4</v>
      </c>
      <c r="AM59" s="50">
        <v>4.1257900378895927E-4</v>
      </c>
      <c r="AN59" s="50">
        <v>4.1237031995641462E-4</v>
      </c>
      <c r="AO59" s="50">
        <v>4.1209924315145055E-4</v>
      </c>
      <c r="AP59" s="50">
        <v>4.1178972867506644E-4</v>
      </c>
      <c r="AQ59" s="50">
        <v>4.1158335776563172E-4</v>
      </c>
      <c r="AR59" s="50">
        <v>4.1131384124951461E-4</v>
      </c>
      <c r="AS59" s="50">
        <v>4.1100722639779674E-4</v>
      </c>
      <c r="AT59" s="50">
        <v>4.1080593553734273E-4</v>
      </c>
      <c r="AU59" s="50">
        <v>4.1054157429650667E-4</v>
      </c>
      <c r="AV59" s="50">
        <v>4.102422300179969E-4</v>
      </c>
      <c r="AW59" s="50">
        <v>4.1005122159080097E-4</v>
      </c>
      <c r="AX59" s="50">
        <v>4.0979828426412944E-4</v>
      </c>
      <c r="AY59" s="50">
        <v>4.0951351276707958E-4</v>
      </c>
      <c r="AZ59" s="50">
        <v>4.0934119576692521E-4</v>
      </c>
      <c r="BA59" s="50">
        <v>4.091094308563184E-4</v>
      </c>
      <c r="BB59" s="50">
        <v>4.088503016800478E-4</v>
      </c>
      <c r="BC59" s="50">
        <v>4.0870918053126907E-4</v>
      </c>
      <c r="BD59" s="50">
        <v>4.085127066749096E-4</v>
      </c>
      <c r="BE59" s="50">
        <v>4.082949603489421E-4</v>
      </c>
      <c r="BF59" s="50">
        <v>4.0820252356952853E-4</v>
      </c>
      <c r="BG59" s="50">
        <v>4.0806069661037189E-4</v>
      </c>
      <c r="BH59" s="50">
        <v>4.0790556663432292E-4</v>
      </c>
      <c r="BI59" s="50">
        <v>4.078850397532425E-4</v>
      </c>
      <c r="BJ59" s="50">
        <v>4.0782310277014458E-4</v>
      </c>
      <c r="BK59" s="50">
        <v>4.0775782968574596E-4</v>
      </c>
      <c r="BL59" s="50">
        <v>4.0783853615278682E-4</v>
      </c>
      <c r="BM59" s="50">
        <v>4.0788776917673777E-4</v>
      </c>
      <c r="BN59" s="50">
        <v>4.0794549727551227E-4</v>
      </c>
      <c r="BO59" s="50">
        <v>4.0816247711162972E-4</v>
      </c>
      <c r="BP59" s="50">
        <v>4.0835946226889657E-4</v>
      </c>
      <c r="BQ59" s="50">
        <v>4.0857812704286629E-4</v>
      </c>
      <c r="BR59" s="50">
        <v>4.0897062586327807E-4</v>
      </c>
      <c r="BS59" s="50">
        <v>4.093552741654471E-4</v>
      </c>
      <c r="BT59" s="50">
        <v>4.0977518349903164E-4</v>
      </c>
      <c r="BU59" s="50">
        <v>4.1038381148609626E-4</v>
      </c>
      <c r="BV59" s="50">
        <v>4.1099610819059939E-4</v>
      </c>
      <c r="BW59" s="50">
        <v>4.1165633980540077E-4</v>
      </c>
      <c r="BX59" s="50">
        <v>4.1251932222674623E-4</v>
      </c>
      <c r="BY59" s="50">
        <v>4.1339557417774262E-4</v>
      </c>
      <c r="BZ59" s="50">
        <v>4.1433052348275386E-4</v>
      </c>
      <c r="CA59" s="50">
        <v>4.154810163502323E-4</v>
      </c>
      <c r="CB59" s="50">
        <v>4.166522673855641E-4</v>
      </c>
      <c r="CC59" s="50">
        <v>4.1789192235930107E-4</v>
      </c>
      <c r="CD59" s="50">
        <v>4.1936103469252352E-4</v>
      </c>
      <c r="CE59" s="50">
        <v>4.2085967640996693E-4</v>
      </c>
      <c r="CF59" s="50">
        <v>4.2244098891468067E-4</v>
      </c>
      <c r="CG59" s="50">
        <v>4.2427528014052997E-4</v>
      </c>
      <c r="CH59" s="50">
        <v>4.2615998126400582E-4</v>
      </c>
      <c r="CI59" s="50">
        <v>4.2816085565012456E-4</v>
      </c>
      <c r="CJ59" s="50">
        <v>4.3046705006847185E-4</v>
      </c>
      <c r="CK59" s="50">
        <v>4.3287910505953984E-4</v>
      </c>
      <c r="CL59" s="50">
        <v>4.354873951765341E-4</v>
      </c>
      <c r="CM59" s="50">
        <v>4.3851458986013609E-4</v>
      </c>
      <c r="CN59" s="50">
        <v>4.4177214666998724E-4</v>
      </c>
      <c r="CO59" s="50">
        <v>4.4538944794658805E-4</v>
      </c>
      <c r="CP59" s="50">
        <v>4.496380973333485E-4</v>
      </c>
      <c r="CQ59" s="50">
        <v>4.5434154475235621E-4</v>
      </c>
      <c r="CR59" s="50">
        <v>4.5967355635254841E-4</v>
      </c>
      <c r="CS59" s="50">
        <v>4.659548250395699E-4</v>
      </c>
      <c r="CT59" s="50">
        <v>4.7299063544746706E-4</v>
      </c>
      <c r="CU59" s="50">
        <v>4.8096637399895853E-4</v>
      </c>
      <c r="CV59" s="50">
        <v>4.9019950713495228E-4</v>
      </c>
      <c r="CW59" s="50">
        <v>5.003696524441784E-4</v>
      </c>
      <c r="CX59" s="50">
        <v>5.1155174024246049E-4</v>
      </c>
      <c r="CY59" s="50">
        <v>5.2390159158889518E-4</v>
      </c>
      <c r="CZ59" s="50">
        <v>5.3672962660190567E-4</v>
      </c>
      <c r="DA59" s="50">
        <v>5.4974302187918878E-4</v>
      </c>
      <c r="DB59" s="50">
        <v>5.6264840023185255E-4</v>
      </c>
      <c r="DC59" s="50">
        <v>5.7400920824989552E-4</v>
      </c>
      <c r="DD59" s="50">
        <v>5.8283661217606536E-4</v>
      </c>
      <c r="DE59" s="50">
        <v>5.8811662530223368E-4</v>
      </c>
      <c r="DF59" s="50">
        <v>5.873817054064611E-4</v>
      </c>
      <c r="DG59" s="50">
        <v>5.7890359267675216E-4</v>
      </c>
      <c r="DH59" s="50">
        <v>5.6119289258170415E-4</v>
      </c>
      <c r="DI59" s="50">
        <v>5.3112398763442345E-4</v>
      </c>
      <c r="DJ59" s="50">
        <v>4.8705863916532045E-4</v>
      </c>
      <c r="DK59" s="50">
        <v>4.2835348031156192E-4</v>
      </c>
      <c r="DL59" s="50">
        <v>3.3844656660108989E-4</v>
      </c>
      <c r="DM59" s="50">
        <v>2.6153873011182139E-4</v>
      </c>
      <c r="DN59" s="50">
        <v>1.790524719263901E-4</v>
      </c>
      <c r="DO59" s="50">
        <v>9.6138935919982892E-5</v>
      </c>
      <c r="DP59" s="50">
        <v>1.9956476420578129E-5</v>
      </c>
      <c r="DQ59" s="50">
        <v>4.277385090336384E-5</v>
      </c>
      <c r="DR59" s="51">
        <v>8.7774708880095849E-5</v>
      </c>
    </row>
    <row r="60" spans="2:122">
      <c r="B60" s="52" t="s">
        <v>26</v>
      </c>
      <c r="C60" s="53"/>
      <c r="D60" s="54">
        <v>30</v>
      </c>
      <c r="E60" s="54">
        <v>30</v>
      </c>
      <c r="F60" s="54">
        <v>30</v>
      </c>
      <c r="G60" s="54">
        <v>30</v>
      </c>
      <c r="H60" s="54">
        <v>30</v>
      </c>
      <c r="I60" s="54">
        <v>30</v>
      </c>
      <c r="J60" s="54">
        <v>30</v>
      </c>
      <c r="K60" s="54">
        <v>30</v>
      </c>
      <c r="L60" s="54">
        <v>30</v>
      </c>
      <c r="M60" s="54">
        <v>30</v>
      </c>
      <c r="N60" s="54">
        <v>30</v>
      </c>
      <c r="O60" s="54">
        <v>30</v>
      </c>
      <c r="P60" s="54">
        <v>30</v>
      </c>
      <c r="Q60" s="54">
        <v>30</v>
      </c>
      <c r="R60" s="54">
        <v>30</v>
      </c>
      <c r="S60" s="54">
        <v>30</v>
      </c>
      <c r="T60" s="54">
        <v>30</v>
      </c>
      <c r="U60" s="54">
        <v>30</v>
      </c>
      <c r="V60" s="54">
        <v>30</v>
      </c>
      <c r="W60" s="54">
        <v>30</v>
      </c>
      <c r="X60" s="54">
        <v>30</v>
      </c>
      <c r="Y60" s="54">
        <v>30</v>
      </c>
      <c r="Z60" s="54">
        <v>30</v>
      </c>
      <c r="AA60" s="54">
        <v>30</v>
      </c>
      <c r="AB60" s="54">
        <v>30</v>
      </c>
      <c r="AC60" s="54">
        <v>30</v>
      </c>
      <c r="AD60" s="54">
        <v>30</v>
      </c>
      <c r="AE60" s="54">
        <v>30</v>
      </c>
      <c r="AF60" s="54">
        <v>30</v>
      </c>
      <c r="AG60" s="54">
        <v>30</v>
      </c>
      <c r="AH60" s="54">
        <v>30</v>
      </c>
      <c r="AI60" s="54">
        <v>30</v>
      </c>
      <c r="AJ60" s="54">
        <v>30</v>
      </c>
      <c r="AK60" s="54">
        <v>30</v>
      </c>
      <c r="AL60" s="54">
        <v>30</v>
      </c>
      <c r="AM60" s="54">
        <v>30</v>
      </c>
      <c r="AN60" s="54">
        <v>30</v>
      </c>
      <c r="AO60" s="54">
        <v>30</v>
      </c>
      <c r="AP60" s="54">
        <v>30</v>
      </c>
      <c r="AQ60" s="54">
        <v>30</v>
      </c>
      <c r="AR60" s="54">
        <v>30</v>
      </c>
      <c r="AS60" s="54">
        <v>30</v>
      </c>
      <c r="AT60" s="54">
        <v>30</v>
      </c>
      <c r="AU60" s="54">
        <v>30</v>
      </c>
      <c r="AV60" s="54">
        <v>30</v>
      </c>
      <c r="AW60" s="54">
        <v>30</v>
      </c>
      <c r="AX60" s="54">
        <v>30</v>
      </c>
      <c r="AY60" s="54">
        <v>30</v>
      </c>
      <c r="AZ60" s="54">
        <v>30</v>
      </c>
      <c r="BA60" s="54">
        <v>30</v>
      </c>
      <c r="BB60" s="54">
        <v>30</v>
      </c>
      <c r="BC60" s="54">
        <v>30</v>
      </c>
      <c r="BD60" s="54">
        <v>30</v>
      </c>
      <c r="BE60" s="54">
        <v>30</v>
      </c>
      <c r="BF60" s="54">
        <v>30</v>
      </c>
      <c r="BG60" s="54">
        <v>30</v>
      </c>
      <c r="BH60" s="54">
        <v>30</v>
      </c>
      <c r="BI60" s="54">
        <v>30</v>
      </c>
      <c r="BJ60" s="54">
        <v>30</v>
      </c>
      <c r="BK60" s="54">
        <v>30</v>
      </c>
      <c r="BL60" s="54">
        <v>30</v>
      </c>
      <c r="BM60" s="54">
        <v>30</v>
      </c>
      <c r="BN60" s="54">
        <v>30</v>
      </c>
      <c r="BO60" s="54">
        <v>30</v>
      </c>
      <c r="BP60" s="54">
        <v>30</v>
      </c>
      <c r="BQ60" s="54">
        <v>30</v>
      </c>
      <c r="BR60" s="54">
        <v>30</v>
      </c>
      <c r="BS60" s="54">
        <v>30</v>
      </c>
      <c r="BT60" s="54">
        <v>30</v>
      </c>
      <c r="BU60" s="54">
        <v>30</v>
      </c>
      <c r="BV60" s="54">
        <v>30</v>
      </c>
      <c r="BW60" s="54">
        <v>30</v>
      </c>
      <c r="BX60" s="54">
        <v>30</v>
      </c>
      <c r="BY60" s="54">
        <v>30</v>
      </c>
      <c r="BZ60" s="54">
        <v>30</v>
      </c>
      <c r="CA60" s="54">
        <v>30</v>
      </c>
      <c r="CB60" s="54">
        <v>30</v>
      </c>
      <c r="CC60" s="54">
        <v>30</v>
      </c>
      <c r="CD60" s="54">
        <v>30</v>
      </c>
      <c r="CE60" s="54">
        <v>30</v>
      </c>
      <c r="CF60" s="54">
        <v>30</v>
      </c>
      <c r="CG60" s="54">
        <v>30</v>
      </c>
      <c r="CH60" s="54">
        <v>30</v>
      </c>
      <c r="CI60" s="54">
        <v>30</v>
      </c>
      <c r="CJ60" s="54">
        <v>30</v>
      </c>
      <c r="CK60" s="54">
        <v>30</v>
      </c>
      <c r="CL60" s="54">
        <v>30</v>
      </c>
      <c r="CM60" s="54">
        <v>30</v>
      </c>
      <c r="CN60" s="54">
        <v>30</v>
      </c>
      <c r="CO60" s="54">
        <v>30</v>
      </c>
      <c r="CP60" s="54">
        <v>30</v>
      </c>
      <c r="CQ60" s="54">
        <v>30</v>
      </c>
      <c r="CR60" s="54">
        <v>30</v>
      </c>
      <c r="CS60" s="54">
        <v>30</v>
      </c>
      <c r="CT60" s="54">
        <v>30</v>
      </c>
      <c r="CU60" s="54">
        <v>30</v>
      </c>
      <c r="CV60" s="54">
        <v>30</v>
      </c>
      <c r="CW60" s="54">
        <v>30</v>
      </c>
      <c r="CX60" s="54">
        <v>30</v>
      </c>
      <c r="CY60" s="54">
        <v>30</v>
      </c>
      <c r="CZ60" s="54">
        <v>30</v>
      </c>
      <c r="DA60" s="54">
        <v>30</v>
      </c>
      <c r="DB60" s="54">
        <v>30</v>
      </c>
      <c r="DC60" s="54">
        <v>30</v>
      </c>
      <c r="DD60" s="54">
        <v>30</v>
      </c>
      <c r="DE60" s="54">
        <v>30</v>
      </c>
      <c r="DF60" s="54">
        <v>30</v>
      </c>
      <c r="DG60" s="54">
        <v>30</v>
      </c>
      <c r="DH60" s="54">
        <v>30</v>
      </c>
      <c r="DI60" s="54">
        <v>30</v>
      </c>
      <c r="DJ60" s="54">
        <v>30</v>
      </c>
      <c r="DK60" s="54">
        <v>30</v>
      </c>
      <c r="DL60" s="54">
        <v>30</v>
      </c>
      <c r="DM60" s="54">
        <v>30</v>
      </c>
      <c r="DN60" s="54">
        <v>30</v>
      </c>
      <c r="DO60" s="54">
        <v>30</v>
      </c>
      <c r="DP60" s="54">
        <v>30</v>
      </c>
      <c r="DQ60" s="54">
        <v>30</v>
      </c>
      <c r="DR60" s="55">
        <v>30</v>
      </c>
    </row>
    <row r="61" spans="2:122">
      <c r="B61" s="49"/>
      <c r="C61" s="2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2"/>
    </row>
    <row r="62" spans="2:122">
      <c r="B62" s="44" t="s">
        <v>52</v>
      </c>
      <c r="C62" s="45" t="s">
        <v>24</v>
      </c>
      <c r="D62" s="46">
        <v>1.5202971662979792E-3</v>
      </c>
      <c r="E62" s="46">
        <v>1.43773395860336E-3</v>
      </c>
      <c r="F62" s="46">
        <v>1.3637682408003116E-3</v>
      </c>
      <c r="G62" s="46">
        <v>1.3030472448001262E-3</v>
      </c>
      <c r="H62" s="46">
        <v>1.2386717629020438E-3</v>
      </c>
      <c r="I62" s="46">
        <v>1.1831017538987965E-3</v>
      </c>
      <c r="J62" s="46">
        <v>1.1412046923986452E-3</v>
      </c>
      <c r="K62" s="46">
        <v>1.0912737513990578E-3</v>
      </c>
      <c r="L62" s="46">
        <v>1.049845927699522E-3</v>
      </c>
      <c r="M62" s="46">
        <v>1.0220305406001273E-3</v>
      </c>
      <c r="N62" s="46">
        <v>9.8275052760143922E-4</v>
      </c>
      <c r="O62" s="46">
        <v>9.7345010230043272E-4</v>
      </c>
      <c r="P62" s="46">
        <v>9.7467109420179554E-4</v>
      </c>
      <c r="Q62" s="46">
        <v>9.6032476820084867E-4</v>
      </c>
      <c r="R62" s="46">
        <v>9.5153165450057031E-4</v>
      </c>
      <c r="S62" s="46">
        <v>9.5346585549904717E-4</v>
      </c>
      <c r="T62" s="46">
        <v>9.3946339080019925E-4</v>
      </c>
      <c r="U62" s="46">
        <v>9.31132924097966E-4</v>
      </c>
      <c r="V62" s="46">
        <v>9.3371945200004802E-4</v>
      </c>
      <c r="W62" s="46">
        <v>9.2003058729872578E-4</v>
      </c>
      <c r="X62" s="46">
        <v>9.1212361559911415E-4</v>
      </c>
      <c r="Y62" s="46">
        <v>9.1530862849964478E-4</v>
      </c>
      <c r="Z62" s="46">
        <v>9.0190850410110102E-4</v>
      </c>
      <c r="AA62" s="46">
        <v>8.9439258109891284E-4</v>
      </c>
      <c r="AB62" s="46">
        <v>8.9813124530024879E-4</v>
      </c>
      <c r="AC62" s="46">
        <v>8.8500233209742873E-4</v>
      </c>
      <c r="AD62" s="46">
        <v>8.778539425016163E-4</v>
      </c>
      <c r="AE62" s="46">
        <v>8.8211241000024643E-4</v>
      </c>
      <c r="AF62" s="46">
        <v>8.6924718180014793E-4</v>
      </c>
      <c r="AG62" s="46">
        <v>8.6245481159963333E-4</v>
      </c>
      <c r="AH62" s="46">
        <v>8.6721359729935443E-4</v>
      </c>
      <c r="AI62" s="46">
        <v>8.5461835239897255E-4</v>
      </c>
      <c r="AJ62" s="46">
        <v>8.4818649159856818E-4</v>
      </c>
      <c r="AK62" s="46">
        <v>8.5344502020134883E-4</v>
      </c>
      <c r="AL62" s="46">
        <v>8.4114513559896409E-4</v>
      </c>
      <c r="AM62" s="46">
        <v>8.3509999459963069E-4</v>
      </c>
      <c r="AN62" s="46">
        <v>8.4088280700100881E-4</v>
      </c>
      <c r="AO62" s="46">
        <v>8.2892952669766373E-4</v>
      </c>
      <c r="AP62" s="47">
        <v>8.2332665130024907E-4</v>
      </c>
      <c r="AQ62" s="47">
        <v>8.2969166659907501E-4</v>
      </c>
      <c r="AR62" s="47">
        <v>8.1817130470085431E-4</v>
      </c>
      <c r="AS62" s="47">
        <v>8.1310539049894714E-4</v>
      </c>
      <c r="AT62" s="47">
        <v>8.2015459850026673E-4</v>
      </c>
      <c r="AU62" s="47">
        <v>8.0919997300199498E-4</v>
      </c>
      <c r="AV62" s="47">
        <v>8.048173516996826E-4</v>
      </c>
      <c r="AW62" s="47">
        <v>8.127101916990398E-4</v>
      </c>
      <c r="AX62" s="47">
        <v>8.0251515440110666E-4</v>
      </c>
      <c r="AY62" s="47">
        <v>7.9902902849937618E-4</v>
      </c>
      <c r="AZ62" s="47">
        <v>8.0799850250201644E-4</v>
      </c>
      <c r="BA62" s="47">
        <v>7.9883471899933056E-4</v>
      </c>
      <c r="BB62" s="47">
        <v>7.9654269660167643E-4</v>
      </c>
      <c r="BC62" s="47">
        <v>8.069138856008351E-4</v>
      </c>
      <c r="BD62" s="47">
        <v>7.9914956360127576E-4</v>
      </c>
      <c r="BE62" s="47">
        <v>7.9845280210122382E-4</v>
      </c>
      <c r="BF62" s="47">
        <v>8.1066212970171136E-4</v>
      </c>
      <c r="BG62" s="47">
        <v>8.0768341689818612E-4</v>
      </c>
      <c r="BH62" s="47">
        <v>8.0620250740182087E-4</v>
      </c>
      <c r="BI62" s="47">
        <v>8.2129975749722917E-4</v>
      </c>
      <c r="BJ62" s="47">
        <v>8.2431124969772895E-4</v>
      </c>
      <c r="BK62" s="47">
        <v>8.216319016014495E-4</v>
      </c>
      <c r="BL62" s="47">
        <v>8.4455655920123718E-4</v>
      </c>
      <c r="BM62" s="47">
        <v>8.5127928560169153E-4</v>
      </c>
      <c r="BN62" s="47">
        <v>8.5154660409969551E-4</v>
      </c>
      <c r="BO62" s="47">
        <v>8.8015307359867734E-4</v>
      </c>
      <c r="BP62" s="47">
        <v>8.9166693560116528E-4</v>
      </c>
      <c r="BQ62" s="47">
        <v>8.9708416440004157E-4</v>
      </c>
      <c r="BR62" s="47">
        <v>9.3157659149767369E-4</v>
      </c>
      <c r="BS62" s="47">
        <v>9.4915911070003744E-4</v>
      </c>
      <c r="BT62" s="47">
        <v>9.6106674369877965E-4</v>
      </c>
      <c r="BU62" s="47">
        <v>1.0029356594998262E-3</v>
      </c>
      <c r="BV62" s="47">
        <v>1.0280702328984148E-3</v>
      </c>
      <c r="BW62" s="47">
        <v>1.0480185475003623E-3</v>
      </c>
      <c r="BX62" s="47">
        <v>1.0990156549013363E-3</v>
      </c>
      <c r="BY62" s="47">
        <v>1.1334348825009499E-3</v>
      </c>
      <c r="BZ62" s="47">
        <v>1.1632537484977945E-3</v>
      </c>
      <c r="CA62" s="47">
        <v>1.2255169760990725E-3</v>
      </c>
      <c r="CB62" s="47">
        <v>1.2713641905008899E-3</v>
      </c>
      <c r="CC62" s="47">
        <v>1.3133955099000616E-3</v>
      </c>
      <c r="CD62" s="47">
        <v>1.389799025801608E-3</v>
      </c>
      <c r="CE62" s="47">
        <v>1.4500800505992117E-3</v>
      </c>
      <c r="CF62" s="47">
        <v>1.5077805296002111E-3</v>
      </c>
      <c r="CG62" s="47">
        <v>1.6027581585014161E-3</v>
      </c>
      <c r="CH62" s="47">
        <v>1.6823665293017598E-3</v>
      </c>
      <c r="CI62" s="47">
        <v>1.7616092287973117E-3</v>
      </c>
      <c r="CJ62" s="47">
        <v>1.8828314666023971E-3</v>
      </c>
      <c r="CK62" s="47">
        <v>1.9905505171990967E-3</v>
      </c>
      <c r="CL62" s="47">
        <v>2.1020347049010013E-3</v>
      </c>
      <c r="CM62" s="47">
        <v>2.2633386042976156E-3</v>
      </c>
      <c r="CN62" s="47">
        <v>2.4151737823032704E-3</v>
      </c>
      <c r="CO62" s="47">
        <v>2.5782011062993604E-3</v>
      </c>
      <c r="CP62" s="47">
        <v>2.8038723537022747E-3</v>
      </c>
      <c r="CQ62" s="47">
        <v>3.0275020261001373E-3</v>
      </c>
      <c r="CR62" s="47">
        <v>3.2745066391015598E-3</v>
      </c>
      <c r="CS62" s="47">
        <v>3.6037912582003173E-3</v>
      </c>
      <c r="CT62" s="47">
        <v>3.9422824331012407E-3</v>
      </c>
      <c r="CU62" s="47">
        <v>4.321355833699414E-3</v>
      </c>
      <c r="CV62" s="47">
        <v>4.8093156510020663E-3</v>
      </c>
      <c r="CW62" s="47">
        <v>5.3188860915973635E-3</v>
      </c>
      <c r="CX62" s="47">
        <v>5.8884972143005143E-3</v>
      </c>
      <c r="CY62" s="47">
        <v>6.594886375602016E-3</v>
      </c>
      <c r="CZ62" s="47">
        <v>7.328226667500104E-3</v>
      </c>
      <c r="DA62" s="47">
        <v>8.1303884477996746E-3</v>
      </c>
      <c r="DB62" s="47">
        <v>9.0889116512009593E-3</v>
      </c>
      <c r="DC62" s="47">
        <v>1.0052345701698329E-2</v>
      </c>
      <c r="DD62" s="47">
        <v>1.1067005680899911E-2</v>
      </c>
      <c r="DE62" s="47">
        <v>1.2236396511198677E-2</v>
      </c>
      <c r="DF62" s="47">
        <v>1.3346784783298205E-2</v>
      </c>
      <c r="DG62" s="47">
        <v>1.446374284559937E-2</v>
      </c>
      <c r="DH62" s="47">
        <v>1.5739102885799383E-2</v>
      </c>
      <c r="DI62" s="47">
        <v>1.6893501794999821E-2</v>
      </c>
      <c r="DJ62" s="47">
        <v>1.8093063569398993E-2</v>
      </c>
      <c r="DK62" s="47">
        <v>1.9679154775499086E-2</v>
      </c>
      <c r="DL62" s="47">
        <v>1.9679154775499086E-2</v>
      </c>
      <c r="DM62" s="47">
        <v>1.9679154775499086E-2</v>
      </c>
      <c r="DN62" s="47">
        <v>1.9679154775499086E-2</v>
      </c>
      <c r="DO62" s="47">
        <v>1.9679154775499086E-2</v>
      </c>
      <c r="DP62" s="47">
        <v>1.9679154775499086E-2</v>
      </c>
      <c r="DQ62" s="47">
        <v>1.9679154775499086E-2</v>
      </c>
      <c r="DR62" s="48">
        <v>1.9679154775499086E-2</v>
      </c>
    </row>
    <row r="63" spans="2:122">
      <c r="B63" s="49" t="s">
        <v>53</v>
      </c>
      <c r="C63" s="2"/>
      <c r="D63" s="50">
        <v>8.7774397821036357E-4</v>
      </c>
      <c r="E63" s="50">
        <v>8.3007608802271619E-4</v>
      </c>
      <c r="F63" s="50">
        <v>7.8737196093832233E-4</v>
      </c>
      <c r="G63" s="50">
        <v>7.5231467755215308E-4</v>
      </c>
      <c r="H63" s="50">
        <v>7.1514747574908332E-4</v>
      </c>
      <c r="I63" s="50">
        <v>6.8306411609218853E-4</v>
      </c>
      <c r="J63" s="50">
        <v>6.5887483635682195E-4</v>
      </c>
      <c r="K63" s="50">
        <v>6.3004719412981878E-4</v>
      </c>
      <c r="L63" s="50">
        <v>6.0612882896495142E-4</v>
      </c>
      <c r="M63" s="50">
        <v>5.9006960773550225E-4</v>
      </c>
      <c r="N63" s="50">
        <v>5.6739128165693767E-4</v>
      </c>
      <c r="O63" s="50">
        <v>5.6202167860582356E-4</v>
      </c>
      <c r="P63" s="50">
        <v>5.6272661860875379E-4</v>
      </c>
      <c r="Q63" s="50">
        <v>5.5444376343022502E-4</v>
      </c>
      <c r="R63" s="50">
        <v>5.4936705686835425E-4</v>
      </c>
      <c r="S63" s="50">
        <v>5.5048376833549174E-4</v>
      </c>
      <c r="T63" s="50">
        <v>5.4239944157229365E-4</v>
      </c>
      <c r="U63" s="50">
        <v>5.3758984437928404E-4</v>
      </c>
      <c r="V63" s="50">
        <v>5.3908317695981756E-4</v>
      </c>
      <c r="W63" s="50">
        <v>5.3117990723960886E-4</v>
      </c>
      <c r="X63" s="50">
        <v>5.2661481500036332E-4</v>
      </c>
      <c r="Y63" s="50">
        <v>5.2845368305585712E-4</v>
      </c>
      <c r="Z63" s="50">
        <v>5.2071711762718335E-4</v>
      </c>
      <c r="AA63" s="50">
        <v>5.1637779745866154E-4</v>
      </c>
      <c r="AB63" s="50">
        <v>5.185363162417125E-4</v>
      </c>
      <c r="AC63" s="50">
        <v>5.1095633466989707E-4</v>
      </c>
      <c r="AD63" s="50">
        <v>5.0682921001248243E-4</v>
      </c>
      <c r="AE63" s="50">
        <v>5.0928783736915186E-4</v>
      </c>
      <c r="AF63" s="50">
        <v>5.0186009440463897E-4</v>
      </c>
      <c r="AG63" s="50">
        <v>4.9793851764093626E-4</v>
      </c>
      <c r="AH63" s="50">
        <v>5.00686003845686E-4</v>
      </c>
      <c r="AI63" s="50">
        <v>4.934141358119413E-4</v>
      </c>
      <c r="AJ63" s="50">
        <v>4.8970069924743765E-4</v>
      </c>
      <c r="AK63" s="50">
        <v>4.9273671215179437E-4</v>
      </c>
      <c r="AL63" s="50">
        <v>4.8563537046560621E-4</v>
      </c>
      <c r="AM63" s="50">
        <v>4.8214520668235186E-4</v>
      </c>
      <c r="AN63" s="50">
        <v>4.8548391497896059E-4</v>
      </c>
      <c r="AO63" s="50">
        <v>4.7858268537812526E-4</v>
      </c>
      <c r="AP63" s="50">
        <v>4.7534786375919198E-4</v>
      </c>
      <c r="AQ63" s="50">
        <v>4.7902270705536522E-4</v>
      </c>
      <c r="AR63" s="50">
        <v>4.7237142301226559E-4</v>
      </c>
      <c r="AS63" s="50">
        <v>4.6944661608410294E-4</v>
      </c>
      <c r="AT63" s="50">
        <v>4.7351647822123849E-4</v>
      </c>
      <c r="AU63" s="50">
        <v>4.6719182224093972E-4</v>
      </c>
      <c r="AV63" s="50">
        <v>4.6466151465229349E-4</v>
      </c>
      <c r="AW63" s="50">
        <v>4.6921844795059299E-4</v>
      </c>
      <c r="AX63" s="50">
        <v>4.6333234042223305E-4</v>
      </c>
      <c r="AY63" s="50">
        <v>4.6131962469444002E-4</v>
      </c>
      <c r="AZ63" s="50">
        <v>4.6649815292435371E-4</v>
      </c>
      <c r="BA63" s="50">
        <v>4.6120744005228258E-4</v>
      </c>
      <c r="BB63" s="50">
        <v>4.598841403040083E-4</v>
      </c>
      <c r="BC63" s="50">
        <v>4.6587194906448908E-4</v>
      </c>
      <c r="BD63" s="50">
        <v>4.6138921566796855E-4</v>
      </c>
      <c r="BE63" s="50">
        <v>4.6098694022835257E-4</v>
      </c>
      <c r="BF63" s="50">
        <v>4.6803599880511842E-4</v>
      </c>
      <c r="BG63" s="50">
        <v>4.6631623816616451E-4</v>
      </c>
      <c r="BH63" s="50">
        <v>4.6546123466979257E-4</v>
      </c>
      <c r="BI63" s="50">
        <v>4.7417763607639966E-4</v>
      </c>
      <c r="BJ63" s="50">
        <v>4.7591632190902065E-4</v>
      </c>
      <c r="BK63" s="50">
        <v>4.7436939956438102E-4</v>
      </c>
      <c r="BL63" s="50">
        <v>4.8760495680069845E-4</v>
      </c>
      <c r="BM63" s="50">
        <v>4.9148632469768895E-4</v>
      </c>
      <c r="BN63" s="50">
        <v>4.9164066110447087E-4</v>
      </c>
      <c r="BO63" s="50">
        <v>5.081566139702729E-4</v>
      </c>
      <c r="BP63" s="50">
        <v>5.1480414529682156E-4</v>
      </c>
      <c r="BQ63" s="50">
        <v>5.1793178380211448E-4</v>
      </c>
      <c r="BR63" s="50">
        <v>5.3784599587193593E-4</v>
      </c>
      <c r="BS63" s="50">
        <v>5.4799726806645244E-4</v>
      </c>
      <c r="BT63" s="50">
        <v>5.5487214318368755E-4</v>
      </c>
      <c r="BU63" s="50">
        <v>5.7904517299209952E-4</v>
      </c>
      <c r="BV63" s="50">
        <v>5.9355662570974104E-4</v>
      </c>
      <c r="BW63" s="50">
        <v>6.0507379051505481E-4</v>
      </c>
      <c r="BX63" s="50">
        <v>6.3451698420089939E-4</v>
      </c>
      <c r="BY63" s="50">
        <v>6.5438893452083528E-4</v>
      </c>
      <c r="BZ63" s="50">
        <v>6.7160486483104295E-4</v>
      </c>
      <c r="CA63" s="50">
        <v>7.0755255604725573E-4</v>
      </c>
      <c r="CB63" s="50">
        <v>7.3402245762373944E-4</v>
      </c>
      <c r="CC63" s="50">
        <v>7.5828925119324642E-4</v>
      </c>
      <c r="CD63" s="50">
        <v>8.0240084166603807E-4</v>
      </c>
      <c r="CE63" s="50">
        <v>8.3720410755996108E-4</v>
      </c>
      <c r="CF63" s="50">
        <v>8.7051749464355844E-4</v>
      </c>
      <c r="CG63" s="50">
        <v>9.2535285425666156E-4</v>
      </c>
      <c r="CH63" s="50">
        <v>9.713147685679875E-4</v>
      </c>
      <c r="CI63" s="50">
        <v>1.0170655624530569E-3</v>
      </c>
      <c r="CJ63" s="50">
        <v>1.0870532540815919E-3</v>
      </c>
      <c r="CK63" s="50">
        <v>1.1492448769404473E-3</v>
      </c>
      <c r="CL63" s="50">
        <v>1.2136103027205287E-3</v>
      </c>
      <c r="CM63" s="50">
        <v>1.3067391524585004E-3</v>
      </c>
      <c r="CN63" s="50">
        <v>1.3944012333525198E-3</v>
      </c>
      <c r="CO63" s="50">
        <v>1.4885251027469267E-3</v>
      </c>
      <c r="CP63" s="50">
        <v>1.6188164581833579E-3</v>
      </c>
      <c r="CQ63" s="50">
        <v>1.7479291097410518E-3</v>
      </c>
      <c r="CR63" s="50">
        <v>1.8905372895485024E-3</v>
      </c>
      <c r="CS63" s="50">
        <v>2.0806498530251735E-3</v>
      </c>
      <c r="CT63" s="50">
        <v>2.2760778239725343E-3</v>
      </c>
      <c r="CU63" s="50">
        <v>2.4949359538505166E-3</v>
      </c>
      <c r="CV63" s="50">
        <v>2.7766596857239233E-3</v>
      </c>
      <c r="CW63" s="50">
        <v>3.0708603167726944E-3</v>
      </c>
      <c r="CX63" s="50">
        <v>3.3997254517987635E-3</v>
      </c>
      <c r="CY63" s="50">
        <v>3.8075594242288195E-3</v>
      </c>
      <c r="CZ63" s="50">
        <v>4.2309536391637792E-3</v>
      </c>
      <c r="DA63" s="50">
        <v>4.6940819589533656E-3</v>
      </c>
      <c r="DB63" s="50">
        <v>5.2474855884616003E-3</v>
      </c>
      <c r="DC63" s="50">
        <v>5.8037244968627078E-3</v>
      </c>
      <c r="DD63" s="50">
        <v>6.3895387089906814E-3</v>
      </c>
      <c r="DE63" s="50">
        <v>7.0646868196515547E-3</v>
      </c>
      <c r="DF63" s="50">
        <v>7.7057697874532202E-3</v>
      </c>
      <c r="DG63" s="50">
        <v>8.350645825396321E-3</v>
      </c>
      <c r="DH63" s="50">
        <v>9.0869752879194892E-3</v>
      </c>
      <c r="DI63" s="50">
        <v>9.7534678088985732E-3</v>
      </c>
      <c r="DJ63" s="50">
        <v>1.0446035122257519E-2</v>
      </c>
      <c r="DK63" s="50">
        <v>1.1361765307058708E-2</v>
      </c>
      <c r="DL63" s="50">
        <v>1.1361765307058708E-2</v>
      </c>
      <c r="DM63" s="50">
        <v>1.1361765307058708E-2</v>
      </c>
      <c r="DN63" s="50">
        <v>1.1361765307058708E-2</v>
      </c>
      <c r="DO63" s="50">
        <v>1.1361765307058708E-2</v>
      </c>
      <c r="DP63" s="50">
        <v>1.1361765307058708E-2</v>
      </c>
      <c r="DQ63" s="50">
        <v>1.1361765307058708E-2</v>
      </c>
      <c r="DR63" s="51">
        <v>1.1361765307058708E-2</v>
      </c>
    </row>
    <row r="64" spans="2:122">
      <c r="B64" s="52" t="s">
        <v>26</v>
      </c>
      <c r="C64" s="53"/>
      <c r="D64" s="54">
        <v>30</v>
      </c>
      <c r="E64" s="54">
        <v>30</v>
      </c>
      <c r="F64" s="54">
        <v>30</v>
      </c>
      <c r="G64" s="54">
        <v>30</v>
      </c>
      <c r="H64" s="54">
        <v>30</v>
      </c>
      <c r="I64" s="54">
        <v>30</v>
      </c>
      <c r="J64" s="54">
        <v>30</v>
      </c>
      <c r="K64" s="54">
        <v>30</v>
      </c>
      <c r="L64" s="54">
        <v>30</v>
      </c>
      <c r="M64" s="54">
        <v>30</v>
      </c>
      <c r="N64" s="54">
        <v>30</v>
      </c>
      <c r="O64" s="54">
        <v>30</v>
      </c>
      <c r="P64" s="54">
        <v>30</v>
      </c>
      <c r="Q64" s="54">
        <v>30</v>
      </c>
      <c r="R64" s="54">
        <v>30</v>
      </c>
      <c r="S64" s="54">
        <v>30</v>
      </c>
      <c r="T64" s="54">
        <v>30</v>
      </c>
      <c r="U64" s="54">
        <v>30</v>
      </c>
      <c r="V64" s="54">
        <v>30</v>
      </c>
      <c r="W64" s="54">
        <v>30</v>
      </c>
      <c r="X64" s="54">
        <v>30</v>
      </c>
      <c r="Y64" s="54">
        <v>30</v>
      </c>
      <c r="Z64" s="54">
        <v>30</v>
      </c>
      <c r="AA64" s="54">
        <v>30</v>
      </c>
      <c r="AB64" s="54">
        <v>30</v>
      </c>
      <c r="AC64" s="54">
        <v>30</v>
      </c>
      <c r="AD64" s="54">
        <v>30</v>
      </c>
      <c r="AE64" s="54">
        <v>30</v>
      </c>
      <c r="AF64" s="54">
        <v>30</v>
      </c>
      <c r="AG64" s="54">
        <v>30</v>
      </c>
      <c r="AH64" s="54">
        <v>30</v>
      </c>
      <c r="AI64" s="54">
        <v>30</v>
      </c>
      <c r="AJ64" s="54">
        <v>30</v>
      </c>
      <c r="AK64" s="54">
        <v>30</v>
      </c>
      <c r="AL64" s="54">
        <v>30</v>
      </c>
      <c r="AM64" s="54">
        <v>30</v>
      </c>
      <c r="AN64" s="54">
        <v>30</v>
      </c>
      <c r="AO64" s="54">
        <v>30</v>
      </c>
      <c r="AP64" s="54">
        <v>30</v>
      </c>
      <c r="AQ64" s="54">
        <v>30</v>
      </c>
      <c r="AR64" s="54">
        <v>30</v>
      </c>
      <c r="AS64" s="54">
        <v>30</v>
      </c>
      <c r="AT64" s="54">
        <v>30</v>
      </c>
      <c r="AU64" s="54">
        <v>30</v>
      </c>
      <c r="AV64" s="54">
        <v>30</v>
      </c>
      <c r="AW64" s="54">
        <v>30</v>
      </c>
      <c r="AX64" s="54">
        <v>30</v>
      </c>
      <c r="AY64" s="54">
        <v>30</v>
      </c>
      <c r="AZ64" s="54">
        <v>30</v>
      </c>
      <c r="BA64" s="54">
        <v>30</v>
      </c>
      <c r="BB64" s="54">
        <v>30</v>
      </c>
      <c r="BC64" s="54">
        <v>30</v>
      </c>
      <c r="BD64" s="54">
        <v>30</v>
      </c>
      <c r="BE64" s="54">
        <v>30</v>
      </c>
      <c r="BF64" s="54">
        <v>30</v>
      </c>
      <c r="BG64" s="54">
        <v>30</v>
      </c>
      <c r="BH64" s="54">
        <v>30</v>
      </c>
      <c r="BI64" s="54">
        <v>30</v>
      </c>
      <c r="BJ64" s="54">
        <v>30</v>
      </c>
      <c r="BK64" s="54">
        <v>30</v>
      </c>
      <c r="BL64" s="54">
        <v>30</v>
      </c>
      <c r="BM64" s="54">
        <v>30</v>
      </c>
      <c r="BN64" s="54">
        <v>30</v>
      </c>
      <c r="BO64" s="54">
        <v>30</v>
      </c>
      <c r="BP64" s="54">
        <v>30</v>
      </c>
      <c r="BQ64" s="54">
        <v>30</v>
      </c>
      <c r="BR64" s="54">
        <v>30</v>
      </c>
      <c r="BS64" s="54">
        <v>30</v>
      </c>
      <c r="BT64" s="54">
        <v>30</v>
      </c>
      <c r="BU64" s="54">
        <v>30</v>
      </c>
      <c r="BV64" s="54">
        <v>30</v>
      </c>
      <c r="BW64" s="54">
        <v>30</v>
      </c>
      <c r="BX64" s="54">
        <v>30</v>
      </c>
      <c r="BY64" s="54">
        <v>30</v>
      </c>
      <c r="BZ64" s="54">
        <v>30</v>
      </c>
      <c r="CA64" s="54">
        <v>30</v>
      </c>
      <c r="CB64" s="54">
        <v>30</v>
      </c>
      <c r="CC64" s="54">
        <v>30</v>
      </c>
      <c r="CD64" s="54">
        <v>30</v>
      </c>
      <c r="CE64" s="54">
        <v>30</v>
      </c>
      <c r="CF64" s="54">
        <v>30</v>
      </c>
      <c r="CG64" s="54">
        <v>30</v>
      </c>
      <c r="CH64" s="54">
        <v>30</v>
      </c>
      <c r="CI64" s="54">
        <v>30</v>
      </c>
      <c r="CJ64" s="54">
        <v>30</v>
      </c>
      <c r="CK64" s="54">
        <v>30</v>
      </c>
      <c r="CL64" s="54">
        <v>30</v>
      </c>
      <c r="CM64" s="54">
        <v>30</v>
      </c>
      <c r="CN64" s="54">
        <v>30</v>
      </c>
      <c r="CO64" s="54">
        <v>30</v>
      </c>
      <c r="CP64" s="54">
        <v>30</v>
      </c>
      <c r="CQ64" s="54">
        <v>30</v>
      </c>
      <c r="CR64" s="54">
        <v>30</v>
      </c>
      <c r="CS64" s="54">
        <v>30</v>
      </c>
      <c r="CT64" s="54">
        <v>30</v>
      </c>
      <c r="CU64" s="54">
        <v>30</v>
      </c>
      <c r="CV64" s="54">
        <v>30</v>
      </c>
      <c r="CW64" s="54">
        <v>30</v>
      </c>
      <c r="CX64" s="54">
        <v>30</v>
      </c>
      <c r="CY64" s="54">
        <v>30</v>
      </c>
      <c r="CZ64" s="54">
        <v>30</v>
      </c>
      <c r="DA64" s="54">
        <v>30</v>
      </c>
      <c r="DB64" s="54">
        <v>30</v>
      </c>
      <c r="DC64" s="54">
        <v>30</v>
      </c>
      <c r="DD64" s="54">
        <v>30</v>
      </c>
      <c r="DE64" s="54">
        <v>30</v>
      </c>
      <c r="DF64" s="54">
        <v>30</v>
      </c>
      <c r="DG64" s="54">
        <v>30</v>
      </c>
      <c r="DH64" s="54">
        <v>30</v>
      </c>
      <c r="DI64" s="54">
        <v>30</v>
      </c>
      <c r="DJ64" s="54">
        <v>30</v>
      </c>
      <c r="DK64" s="54">
        <v>30</v>
      </c>
      <c r="DL64" s="54">
        <v>30</v>
      </c>
      <c r="DM64" s="54">
        <v>30</v>
      </c>
      <c r="DN64" s="54">
        <v>30</v>
      </c>
      <c r="DO64" s="54">
        <v>30</v>
      </c>
      <c r="DP64" s="54">
        <v>30</v>
      </c>
      <c r="DQ64" s="54">
        <v>30</v>
      </c>
      <c r="DR64" s="55">
        <v>30</v>
      </c>
    </row>
    <row r="65" spans="2:122">
      <c r="B65" s="49"/>
      <c r="C65" s="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2"/>
    </row>
    <row r="66" spans="2:122">
      <c r="B66" s="49" t="s">
        <v>54</v>
      </c>
      <c r="C66" s="2" t="s">
        <v>24</v>
      </c>
      <c r="D66" s="50">
        <v>6.0801564249857165E-4</v>
      </c>
      <c r="E66" s="50">
        <v>5.7496743080065471E-4</v>
      </c>
      <c r="F66" s="50">
        <v>5.4535686980017317E-4</v>
      </c>
      <c r="G66" s="50">
        <v>5.21025848097878E-4</v>
      </c>
      <c r="H66" s="50">
        <v>4.9526830950341605E-4</v>
      </c>
      <c r="I66" s="50">
        <v>4.7302535210036467E-4</v>
      </c>
      <c r="J66" s="50">
        <v>4.5622559019875553E-4</v>
      </c>
      <c r="K66" s="50">
        <v>4.3625696469717923E-4</v>
      </c>
      <c r="L66" s="50">
        <v>4.196774193019337E-4</v>
      </c>
      <c r="M66" s="50">
        <v>4.0851139399933345E-4</v>
      </c>
      <c r="N66" s="50">
        <v>3.928109923023726E-4</v>
      </c>
      <c r="O66" s="50">
        <v>3.8909399469844175E-4</v>
      </c>
      <c r="P66" s="50">
        <v>3.8955054720091198E-4</v>
      </c>
      <c r="Q66" s="50">
        <v>3.838333554995188E-4</v>
      </c>
      <c r="R66" s="50">
        <v>3.8031961179996188E-4</v>
      </c>
      <c r="S66" s="50">
        <v>3.8106097110102155E-4</v>
      </c>
      <c r="T66" s="50">
        <v>3.7548208520021831E-4</v>
      </c>
      <c r="U66" s="50">
        <v>3.721537019991672E-4</v>
      </c>
      <c r="V66" s="50">
        <v>3.7315555369943354E-4</v>
      </c>
      <c r="W66" s="50">
        <v>3.6770280659936816E-4</v>
      </c>
      <c r="X66" s="50">
        <v>3.6454409820052547E-4</v>
      </c>
      <c r="Y66" s="50">
        <v>3.6578494079719803E-4</v>
      </c>
      <c r="Z66" s="50">
        <v>3.6044833150228328E-4</v>
      </c>
      <c r="AA66" s="50">
        <v>3.5744629639822278E-4</v>
      </c>
      <c r="AB66" s="50">
        <v>3.5890822920237042E-4</v>
      </c>
      <c r="AC66" s="50">
        <v>3.5368069359975607E-4</v>
      </c>
      <c r="AD66" s="50">
        <v>3.5082590520119084E-4</v>
      </c>
      <c r="AE66" s="50">
        <v>3.5249541890181035E-4</v>
      </c>
      <c r="AF66" s="50">
        <v>3.4737389880135083E-4</v>
      </c>
      <c r="AG66" s="50">
        <v>3.446617324982526E-4</v>
      </c>
      <c r="AH66" s="50">
        <v>3.4653106089876928E-4</v>
      </c>
      <c r="AI66" s="50">
        <v>3.4151803189885754E-4</v>
      </c>
      <c r="AJ66" s="50">
        <v>3.3895026669839012E-4</v>
      </c>
      <c r="AK66" s="50">
        <v>3.410192053010519E-4</v>
      </c>
      <c r="AL66" s="50">
        <v>3.3612477870192947E-4</v>
      </c>
      <c r="AM66" s="50">
        <v>3.33711883598653E-4</v>
      </c>
      <c r="AN66" s="50">
        <v>3.3599027210229337E-4</v>
      </c>
      <c r="AO66" s="50">
        <v>3.3123490990050186E-4</v>
      </c>
      <c r="AP66" s="41">
        <v>3.2899908969952207E-4</v>
      </c>
      <c r="AQ66" s="41">
        <v>3.3151011729870561E-4</v>
      </c>
      <c r="AR66" s="41">
        <v>3.2692831319991456E-4</v>
      </c>
      <c r="AS66" s="41">
        <v>3.2490743449997694E-4</v>
      </c>
      <c r="AT66" s="41">
        <v>3.2769191719950186E-4</v>
      </c>
      <c r="AU66" s="41">
        <v>3.2333677050289111E-4</v>
      </c>
      <c r="AV66" s="41">
        <v>3.2158935639969854E-4</v>
      </c>
      <c r="AW66" s="41">
        <v>3.2471108799825288E-4</v>
      </c>
      <c r="AX66" s="41">
        <v>3.2066011560161201E-4</v>
      </c>
      <c r="AY66" s="41">
        <v>3.1927143949772585E-4</v>
      </c>
      <c r="AZ66" s="41">
        <v>3.2282363759961186E-4</v>
      </c>
      <c r="BA66" s="41">
        <v>3.1918548640064159E-4</v>
      </c>
      <c r="BB66" s="41">
        <v>3.1827458679956067E-4</v>
      </c>
      <c r="BC66" s="41">
        <v>3.2238729910005759E-4</v>
      </c>
      <c r="BD66" s="41">
        <v>3.1930923830003621E-4</v>
      </c>
      <c r="BE66" s="41">
        <v>3.1903657640341976E-4</v>
      </c>
      <c r="BF66" s="41">
        <v>3.2388438659936014E-4</v>
      </c>
      <c r="BG66" s="41">
        <v>3.2269940070150938E-4</v>
      </c>
      <c r="BH66" s="41">
        <v>3.221346821007387E-4</v>
      </c>
      <c r="BI66" s="41">
        <v>3.2813241169904472E-4</v>
      </c>
      <c r="BJ66" s="41">
        <v>3.2934975609677508E-4</v>
      </c>
      <c r="BK66" s="41">
        <v>3.2830496030200607E-4</v>
      </c>
      <c r="BL66" s="41">
        <v>3.3743459610136028E-4</v>
      </c>
      <c r="BM66" s="41">
        <v>3.4013673689869961E-4</v>
      </c>
      <c r="BN66" s="41">
        <v>3.4028270070152189E-4</v>
      </c>
      <c r="BO66" s="41">
        <v>3.5167329169993877E-4</v>
      </c>
      <c r="BP66" s="41">
        <v>3.5629226309907835E-4</v>
      </c>
      <c r="BQ66" s="41">
        <v>3.5849886529959463E-4</v>
      </c>
      <c r="BR66" s="41">
        <v>3.7224360739784856E-4</v>
      </c>
      <c r="BS66" s="41">
        <v>3.792905268014124E-4</v>
      </c>
      <c r="BT66" s="41">
        <v>3.8409415429896399E-4</v>
      </c>
      <c r="BU66" s="41">
        <v>4.007892421995507E-4</v>
      </c>
      <c r="BV66" s="41">
        <v>4.1085762799752956E-4</v>
      </c>
      <c r="BW66" s="41">
        <v>4.1887866879974922E-4</v>
      </c>
      <c r="BX66" s="41">
        <v>4.3922475490276724E-4</v>
      </c>
      <c r="BY66" s="41">
        <v>4.5300787910207418E-4</v>
      </c>
      <c r="BZ66" s="41">
        <v>4.6497868429895561E-4</v>
      </c>
      <c r="CA66" s="41">
        <v>4.8983089750009867E-4</v>
      </c>
      <c r="CB66" s="41">
        <v>5.0818643089911575E-4</v>
      </c>
      <c r="CC66" s="41">
        <v>5.2504434600209038E-4</v>
      </c>
      <c r="CD66" s="41">
        <v>5.5555229680237517E-4</v>
      </c>
      <c r="CE66" s="41">
        <v>5.7968306209943421E-4</v>
      </c>
      <c r="CF66" s="41">
        <v>6.0281162160080726E-4</v>
      </c>
      <c r="CG66" s="41">
        <v>6.4074877059994151E-4</v>
      </c>
      <c r="CH66" s="41">
        <v>6.7261290860187728E-4</v>
      </c>
      <c r="CI66" s="41">
        <v>7.0436258510042649E-4</v>
      </c>
      <c r="CJ66" s="41">
        <v>7.5279706280184655E-4</v>
      </c>
      <c r="CK66" s="41">
        <v>7.9590899209946997E-4</v>
      </c>
      <c r="CL66" s="41">
        <v>8.4056134480192668E-4</v>
      </c>
      <c r="CM66" s="41">
        <v>9.0502794319746727E-4</v>
      </c>
      <c r="CN66" s="41">
        <v>9.657914980003568E-4</v>
      </c>
      <c r="CO66" s="41">
        <v>1.0310699850997196E-3</v>
      </c>
      <c r="CP66" s="41">
        <v>1.1212830906011106E-3</v>
      </c>
      <c r="CQ66" s="41">
        <v>1.2107722176004643E-3</v>
      </c>
      <c r="CR66" s="41">
        <v>1.3096548485016513E-3</v>
      </c>
      <c r="CS66" s="41">
        <v>1.4413133818003132E-3</v>
      </c>
      <c r="CT66" s="41">
        <v>1.5767591475004394E-3</v>
      </c>
      <c r="CU66" s="41">
        <v>1.7284895553970614E-3</v>
      </c>
      <c r="CV66" s="41">
        <v>1.9236198212020383E-3</v>
      </c>
      <c r="CW66" s="41">
        <v>2.1275167526972893E-3</v>
      </c>
      <c r="CX66" s="41">
        <v>2.3552858300988078E-3</v>
      </c>
      <c r="CY66" s="41">
        <v>2.6378852417003884E-3</v>
      </c>
      <c r="CZ66" s="41">
        <v>2.9311182961997417E-3</v>
      </c>
      <c r="DA66" s="41">
        <v>3.2517949172010674E-3</v>
      </c>
      <c r="DB66" s="41">
        <v>3.6352281436009548E-3</v>
      </c>
      <c r="DC66" s="41">
        <v>4.0204346509007394E-3</v>
      </c>
      <c r="DD66" s="41">
        <v>4.4260075994984049E-3</v>
      </c>
      <c r="DE66" s="41">
        <v>4.8937300357998481E-3</v>
      </c>
      <c r="DF66" s="41">
        <v>5.3375799667989554E-3</v>
      </c>
      <c r="DG66" s="41">
        <v>5.7838502942999526E-3</v>
      </c>
      <c r="DH66" s="41">
        <v>6.2937759490999667E-3</v>
      </c>
      <c r="DI66" s="41">
        <v>6.7548663033001333E-3</v>
      </c>
      <c r="DJ66" s="41">
        <v>7.2335774598997205E-3</v>
      </c>
      <c r="DK66" s="41">
        <v>7.8670848062003529E-3</v>
      </c>
      <c r="DL66" s="41">
        <v>3.7284953529983511E-3</v>
      </c>
      <c r="DM66" s="41">
        <v>3.3397335132008266E-3</v>
      </c>
      <c r="DN66" s="41">
        <v>2.887954969001072E-3</v>
      </c>
      <c r="DO66" s="41">
        <v>2.3748562128993456E-3</v>
      </c>
      <c r="DP66" s="41">
        <v>1.9003619723996223E-3</v>
      </c>
      <c r="DQ66" s="41">
        <v>1.5699842969993938E-3</v>
      </c>
      <c r="DR66" s="42">
        <v>1.4177168118010286E-3</v>
      </c>
    </row>
    <row r="67" spans="2:122">
      <c r="B67" s="49" t="s">
        <v>55</v>
      </c>
      <c r="C67" s="2"/>
      <c r="D67" s="50">
        <v>3.5103799486805361E-4</v>
      </c>
      <c r="E67" s="50">
        <v>3.3195760094802552E-4</v>
      </c>
      <c r="F67" s="50">
        <v>3.1486193558354168E-4</v>
      </c>
      <c r="G67" s="50">
        <v>3.0081441365406293E-4</v>
      </c>
      <c r="H67" s="50">
        <v>2.8594329181288818E-4</v>
      </c>
      <c r="I67" s="50">
        <v>2.7310131436866309E-4</v>
      </c>
      <c r="J67" s="50">
        <v>2.6340196731244739E-4</v>
      </c>
      <c r="K67" s="50">
        <v>2.5187307600376552E-4</v>
      </c>
      <c r="L67" s="50">
        <v>2.4230087100677889E-4</v>
      </c>
      <c r="M67" s="50">
        <v>2.3585416329254444E-4</v>
      </c>
      <c r="N67" s="50">
        <v>2.2678953214641884E-4</v>
      </c>
      <c r="O67" s="50">
        <v>2.2464352257921217E-4</v>
      </c>
      <c r="P67" s="50">
        <v>2.2490711328941257E-4</v>
      </c>
      <c r="Q67" s="50">
        <v>2.216062911216045E-4</v>
      </c>
      <c r="R67" s="50">
        <v>2.1957763025080198E-4</v>
      </c>
      <c r="S67" s="50">
        <v>2.2000565424283502E-4</v>
      </c>
      <c r="T67" s="50">
        <v>2.1678468296622804E-4</v>
      </c>
      <c r="U67" s="50">
        <v>2.1486304002913496E-4</v>
      </c>
      <c r="V67" s="50">
        <v>2.1544145937797183E-4</v>
      </c>
      <c r="W67" s="50">
        <v>2.1229331437192612E-4</v>
      </c>
      <c r="X67" s="50">
        <v>2.1046963322756277E-4</v>
      </c>
      <c r="Y67" s="50">
        <v>2.1118603403477362E-4</v>
      </c>
      <c r="Z67" s="50">
        <v>2.0810494122179473E-4</v>
      </c>
      <c r="AA67" s="50">
        <v>2.0637171544634868E-4</v>
      </c>
      <c r="AB67" s="50">
        <v>2.0721576274436047E-4</v>
      </c>
      <c r="AC67" s="50">
        <v>2.0419764365699273E-4</v>
      </c>
      <c r="AD67" s="50">
        <v>2.0254943080660166E-4</v>
      </c>
      <c r="AE67" s="50">
        <v>2.0351332499107011E-4</v>
      </c>
      <c r="AF67" s="50">
        <v>2.0055641398240972E-4</v>
      </c>
      <c r="AG67" s="50">
        <v>1.9899054403722894E-4</v>
      </c>
      <c r="AH67" s="50">
        <v>2.0006980129247105E-4</v>
      </c>
      <c r="AI67" s="50">
        <v>1.9717552764991661E-4</v>
      </c>
      <c r="AJ67" s="50">
        <v>1.9569302772021099E-4</v>
      </c>
      <c r="AK67" s="50">
        <v>1.9688752997939457E-4</v>
      </c>
      <c r="AL67" s="50">
        <v>1.9406173146486238E-4</v>
      </c>
      <c r="AM67" s="50">
        <v>1.9266864582745939E-4</v>
      </c>
      <c r="AN67" s="50">
        <v>1.9398407404335469E-4</v>
      </c>
      <c r="AO67" s="50">
        <v>1.9123856439605619E-4</v>
      </c>
      <c r="AP67" s="50">
        <v>1.8994771300116092E-4</v>
      </c>
      <c r="AQ67" s="50">
        <v>1.9139745546149211E-4</v>
      </c>
      <c r="AR67" s="50">
        <v>1.8875214963168097E-4</v>
      </c>
      <c r="AS67" s="50">
        <v>1.8758539477027239E-4</v>
      </c>
      <c r="AT67" s="50">
        <v>1.8919301660639697E-4</v>
      </c>
      <c r="AU67" s="50">
        <v>1.8667857148874843E-4</v>
      </c>
      <c r="AV67" s="50">
        <v>1.8566970148588448E-4</v>
      </c>
      <c r="AW67" s="50">
        <v>1.8747203406464756E-4</v>
      </c>
      <c r="AX67" s="50">
        <v>1.8513320406096721E-4</v>
      </c>
      <c r="AY67" s="50">
        <v>1.8433145153857135E-4</v>
      </c>
      <c r="AZ67" s="50">
        <v>1.8638231406891011E-4</v>
      </c>
      <c r="BA67" s="50">
        <v>1.8428182649483208E-4</v>
      </c>
      <c r="BB67" s="50">
        <v>1.8375591836494327E-4</v>
      </c>
      <c r="BC67" s="50">
        <v>1.8613039391873466E-4</v>
      </c>
      <c r="BD67" s="50">
        <v>1.8435327468726027E-4</v>
      </c>
      <c r="BE67" s="50">
        <v>1.8419585326785102E-4</v>
      </c>
      <c r="BF67" s="50">
        <v>1.8699473778945741E-4</v>
      </c>
      <c r="BG67" s="50">
        <v>1.8631058586234735E-4</v>
      </c>
      <c r="BH67" s="50">
        <v>1.8598454542617603E-4</v>
      </c>
      <c r="BI67" s="50">
        <v>1.8944733622428458E-4</v>
      </c>
      <c r="BJ67" s="50">
        <v>1.9015017034001069E-4</v>
      </c>
      <c r="BK67" s="50">
        <v>1.8954695720665261E-4</v>
      </c>
      <c r="BL67" s="50">
        <v>1.9481795489301301E-4</v>
      </c>
      <c r="BM67" s="50">
        <v>1.9637803660974514E-4</v>
      </c>
      <c r="BN67" s="50">
        <v>1.9646230885059652E-4</v>
      </c>
      <c r="BO67" s="50">
        <v>2.0303866962976145E-4</v>
      </c>
      <c r="BP67" s="50">
        <v>2.0570543401043386E-4</v>
      </c>
      <c r="BQ67" s="50">
        <v>2.0697941638489635E-4</v>
      </c>
      <c r="BR67" s="50">
        <v>2.1491494693526525E-4</v>
      </c>
      <c r="BS67" s="50">
        <v>2.1898348774987043E-4</v>
      </c>
      <c r="BT67" s="50">
        <v>2.2175686337866854E-4</v>
      </c>
      <c r="BU67" s="50">
        <v>2.3139577687221672E-4</v>
      </c>
      <c r="BV67" s="50">
        <v>2.3720876212298482E-4</v>
      </c>
      <c r="BW67" s="50">
        <v>2.4183971218932733E-4</v>
      </c>
      <c r="BX67" s="50">
        <v>2.5358653047786008E-4</v>
      </c>
      <c r="BY67" s="50">
        <v>2.6154422094460398E-4</v>
      </c>
      <c r="BZ67" s="50">
        <v>2.6845556854744005E-4</v>
      </c>
      <c r="CA67" s="50">
        <v>2.8280400052907797E-4</v>
      </c>
      <c r="CB67" s="50">
        <v>2.9340157267811965E-4</v>
      </c>
      <c r="CC67" s="50">
        <v>3.0313449450079788E-4</v>
      </c>
      <c r="CD67" s="50">
        <v>3.2074826810776617E-4</v>
      </c>
      <c r="CE67" s="50">
        <v>3.3468017194777493E-4</v>
      </c>
      <c r="CF67" s="50">
        <v>3.4803345200186094E-4</v>
      </c>
      <c r="CG67" s="50">
        <v>3.69936475188798E-4</v>
      </c>
      <c r="CH67" s="50">
        <v>3.8833324384171102E-4</v>
      </c>
      <c r="CI67" s="50">
        <v>4.0666392811483193E-4</v>
      </c>
      <c r="CJ67" s="50">
        <v>4.3462758685380577E-4</v>
      </c>
      <c r="CK67" s="50">
        <v>4.5951827083907275E-4</v>
      </c>
      <c r="CL67" s="50">
        <v>4.8529831869178623E-4</v>
      </c>
      <c r="CM67" s="50">
        <v>5.225181266291911E-4</v>
      </c>
      <c r="CN67" s="50">
        <v>5.5759998135155794E-4</v>
      </c>
      <c r="CO67" s="50">
        <v>5.9528853345066658E-4</v>
      </c>
      <c r="CP67" s="50">
        <v>6.4737309419632676E-4</v>
      </c>
      <c r="CQ67" s="50">
        <v>6.9903966575894823E-4</v>
      </c>
      <c r="CR67" s="50">
        <v>7.5612957932792691E-4</v>
      </c>
      <c r="CS67" s="50">
        <v>8.3214266896902071E-4</v>
      </c>
      <c r="CT67" s="50">
        <v>9.103423182565836E-4</v>
      </c>
      <c r="CU67" s="50">
        <v>9.979439100999501E-4</v>
      </c>
      <c r="CV67" s="50">
        <v>1.1106024215894966E-3</v>
      </c>
      <c r="CW67" s="50">
        <v>1.2283223698752186E-3</v>
      </c>
      <c r="CX67" s="50">
        <v>1.3598249080260579E-3</v>
      </c>
      <c r="CY67" s="50">
        <v>1.5229837543870603E-3</v>
      </c>
      <c r="CZ67" s="50">
        <v>1.6922819373375582E-3</v>
      </c>
      <c r="DA67" s="50">
        <v>1.8774246707954931E-3</v>
      </c>
      <c r="DB67" s="50">
        <v>2.0987999472737149E-3</v>
      </c>
      <c r="DC67" s="50">
        <v>2.3211990279568412E-3</v>
      </c>
      <c r="DD67" s="50">
        <v>2.5553566790057335E-3</v>
      </c>
      <c r="DE67" s="50">
        <v>2.8253963535103993E-3</v>
      </c>
      <c r="DF67" s="50">
        <v>3.0816532306525307E-3</v>
      </c>
      <c r="DG67" s="50">
        <v>3.3393075243665742E-3</v>
      </c>
      <c r="DH67" s="50">
        <v>3.6337132384320586E-3</v>
      </c>
      <c r="DI67" s="50">
        <v>3.8999238785502642E-3</v>
      </c>
      <c r="DJ67" s="50">
        <v>4.176307893677113E-3</v>
      </c>
      <c r="DK67" s="50">
        <v>4.5420635305973888E-3</v>
      </c>
      <c r="DL67" s="50">
        <v>2.1526477957258669E-3</v>
      </c>
      <c r="DM67" s="50">
        <v>1.9281960428681119E-3</v>
      </c>
      <c r="DN67" s="50">
        <v>1.6673615787602862E-3</v>
      </c>
      <c r="DO67" s="50">
        <v>1.3711238738040924E-3</v>
      </c>
      <c r="DP67" s="50">
        <v>1.0971744963226501E-3</v>
      </c>
      <c r="DQ67" s="50">
        <v>9.0643085649608538E-4</v>
      </c>
      <c r="DR67" s="51">
        <v>8.1851918292798187E-4</v>
      </c>
    </row>
    <row r="68" spans="2:122">
      <c r="B68" s="52" t="s">
        <v>26</v>
      </c>
      <c r="C68" s="53"/>
      <c r="D68" s="54">
        <v>30</v>
      </c>
      <c r="E68" s="54">
        <v>30</v>
      </c>
      <c r="F68" s="54">
        <v>30</v>
      </c>
      <c r="G68" s="54">
        <v>30</v>
      </c>
      <c r="H68" s="54">
        <v>30</v>
      </c>
      <c r="I68" s="54">
        <v>30</v>
      </c>
      <c r="J68" s="54">
        <v>30</v>
      </c>
      <c r="K68" s="54">
        <v>30</v>
      </c>
      <c r="L68" s="54">
        <v>30</v>
      </c>
      <c r="M68" s="54">
        <v>30</v>
      </c>
      <c r="N68" s="54">
        <v>30</v>
      </c>
      <c r="O68" s="54">
        <v>30</v>
      </c>
      <c r="P68" s="54">
        <v>30</v>
      </c>
      <c r="Q68" s="54">
        <v>30</v>
      </c>
      <c r="R68" s="54">
        <v>30</v>
      </c>
      <c r="S68" s="54">
        <v>30</v>
      </c>
      <c r="T68" s="54">
        <v>30</v>
      </c>
      <c r="U68" s="54">
        <v>30</v>
      </c>
      <c r="V68" s="54">
        <v>30</v>
      </c>
      <c r="W68" s="54">
        <v>30</v>
      </c>
      <c r="X68" s="54">
        <v>30</v>
      </c>
      <c r="Y68" s="54">
        <v>30</v>
      </c>
      <c r="Z68" s="54">
        <v>30</v>
      </c>
      <c r="AA68" s="54">
        <v>30</v>
      </c>
      <c r="AB68" s="54">
        <v>30</v>
      </c>
      <c r="AC68" s="54">
        <v>30</v>
      </c>
      <c r="AD68" s="54">
        <v>30</v>
      </c>
      <c r="AE68" s="54">
        <v>30</v>
      </c>
      <c r="AF68" s="54">
        <v>30</v>
      </c>
      <c r="AG68" s="54">
        <v>30</v>
      </c>
      <c r="AH68" s="54">
        <v>30</v>
      </c>
      <c r="AI68" s="54">
        <v>30</v>
      </c>
      <c r="AJ68" s="54">
        <v>30</v>
      </c>
      <c r="AK68" s="54">
        <v>30</v>
      </c>
      <c r="AL68" s="54">
        <v>30</v>
      </c>
      <c r="AM68" s="54">
        <v>30</v>
      </c>
      <c r="AN68" s="54">
        <v>30</v>
      </c>
      <c r="AO68" s="54">
        <v>30</v>
      </c>
      <c r="AP68" s="54">
        <v>30</v>
      </c>
      <c r="AQ68" s="54">
        <v>30</v>
      </c>
      <c r="AR68" s="54">
        <v>30</v>
      </c>
      <c r="AS68" s="54">
        <v>30</v>
      </c>
      <c r="AT68" s="54">
        <v>30</v>
      </c>
      <c r="AU68" s="54">
        <v>30</v>
      </c>
      <c r="AV68" s="54">
        <v>30</v>
      </c>
      <c r="AW68" s="54">
        <v>30</v>
      </c>
      <c r="AX68" s="54">
        <v>30</v>
      </c>
      <c r="AY68" s="54">
        <v>30</v>
      </c>
      <c r="AZ68" s="54">
        <v>30</v>
      </c>
      <c r="BA68" s="54">
        <v>30</v>
      </c>
      <c r="BB68" s="54">
        <v>30</v>
      </c>
      <c r="BC68" s="54">
        <v>30</v>
      </c>
      <c r="BD68" s="54">
        <v>30</v>
      </c>
      <c r="BE68" s="54">
        <v>30</v>
      </c>
      <c r="BF68" s="54">
        <v>30</v>
      </c>
      <c r="BG68" s="54">
        <v>30</v>
      </c>
      <c r="BH68" s="54">
        <v>30</v>
      </c>
      <c r="BI68" s="54">
        <v>30</v>
      </c>
      <c r="BJ68" s="54">
        <v>30</v>
      </c>
      <c r="BK68" s="54">
        <v>30</v>
      </c>
      <c r="BL68" s="54">
        <v>30</v>
      </c>
      <c r="BM68" s="54">
        <v>30</v>
      </c>
      <c r="BN68" s="54">
        <v>30</v>
      </c>
      <c r="BO68" s="54">
        <v>30</v>
      </c>
      <c r="BP68" s="54">
        <v>30</v>
      </c>
      <c r="BQ68" s="54">
        <v>30</v>
      </c>
      <c r="BR68" s="54">
        <v>30</v>
      </c>
      <c r="BS68" s="54">
        <v>30</v>
      </c>
      <c r="BT68" s="54">
        <v>30</v>
      </c>
      <c r="BU68" s="54">
        <v>30</v>
      </c>
      <c r="BV68" s="54">
        <v>30</v>
      </c>
      <c r="BW68" s="54">
        <v>30</v>
      </c>
      <c r="BX68" s="54">
        <v>30</v>
      </c>
      <c r="BY68" s="54">
        <v>30</v>
      </c>
      <c r="BZ68" s="54">
        <v>30</v>
      </c>
      <c r="CA68" s="54">
        <v>30</v>
      </c>
      <c r="CB68" s="54">
        <v>30</v>
      </c>
      <c r="CC68" s="54">
        <v>30</v>
      </c>
      <c r="CD68" s="54">
        <v>30</v>
      </c>
      <c r="CE68" s="54">
        <v>30</v>
      </c>
      <c r="CF68" s="54">
        <v>30</v>
      </c>
      <c r="CG68" s="54">
        <v>30</v>
      </c>
      <c r="CH68" s="54">
        <v>30</v>
      </c>
      <c r="CI68" s="54">
        <v>30</v>
      </c>
      <c r="CJ68" s="54">
        <v>30</v>
      </c>
      <c r="CK68" s="54">
        <v>30</v>
      </c>
      <c r="CL68" s="54">
        <v>30</v>
      </c>
      <c r="CM68" s="54">
        <v>30</v>
      </c>
      <c r="CN68" s="54">
        <v>30</v>
      </c>
      <c r="CO68" s="54">
        <v>30</v>
      </c>
      <c r="CP68" s="54">
        <v>30</v>
      </c>
      <c r="CQ68" s="54">
        <v>30</v>
      </c>
      <c r="CR68" s="54">
        <v>30</v>
      </c>
      <c r="CS68" s="54">
        <v>30</v>
      </c>
      <c r="CT68" s="54">
        <v>30</v>
      </c>
      <c r="CU68" s="54">
        <v>30</v>
      </c>
      <c r="CV68" s="54">
        <v>30</v>
      </c>
      <c r="CW68" s="54">
        <v>30</v>
      </c>
      <c r="CX68" s="54">
        <v>30</v>
      </c>
      <c r="CY68" s="54">
        <v>30</v>
      </c>
      <c r="CZ68" s="54">
        <v>30</v>
      </c>
      <c r="DA68" s="54">
        <v>30</v>
      </c>
      <c r="DB68" s="54">
        <v>30</v>
      </c>
      <c r="DC68" s="54">
        <v>30</v>
      </c>
      <c r="DD68" s="54">
        <v>30</v>
      </c>
      <c r="DE68" s="54">
        <v>30</v>
      </c>
      <c r="DF68" s="54">
        <v>30</v>
      </c>
      <c r="DG68" s="54">
        <v>30</v>
      </c>
      <c r="DH68" s="54">
        <v>30</v>
      </c>
      <c r="DI68" s="54">
        <v>30</v>
      </c>
      <c r="DJ68" s="54">
        <v>30</v>
      </c>
      <c r="DK68" s="54">
        <v>30</v>
      </c>
      <c r="DL68" s="54">
        <v>30</v>
      </c>
      <c r="DM68" s="54">
        <v>30</v>
      </c>
      <c r="DN68" s="54">
        <v>30</v>
      </c>
      <c r="DO68" s="54">
        <v>30</v>
      </c>
      <c r="DP68" s="54">
        <v>30</v>
      </c>
      <c r="DQ68" s="54">
        <v>30</v>
      </c>
      <c r="DR68" s="55">
        <v>30</v>
      </c>
    </row>
    <row r="69" spans="2:122">
      <c r="B69" s="49"/>
      <c r="C69" s="2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2"/>
    </row>
    <row r="70" spans="2:122">
      <c r="B70" s="44" t="s">
        <v>56</v>
      </c>
      <c r="C70" s="45" t="s">
        <v>24</v>
      </c>
      <c r="D70" s="46">
        <v>1.7315368630121952E-4</v>
      </c>
      <c r="E70" s="46">
        <v>1.9648589019993778E-4</v>
      </c>
      <c r="F70" s="46">
        <v>2.1117555700200796E-4</v>
      </c>
      <c r="G70" s="46">
        <v>2.2633208829958562E-4</v>
      </c>
      <c r="H70" s="46">
        <v>2.4547821620046761E-4</v>
      </c>
      <c r="I70" s="46">
        <v>2.5448628909785498E-4</v>
      </c>
      <c r="J70" s="46">
        <v>2.6453282579907977E-4</v>
      </c>
      <c r="K70" s="46">
        <v>2.8058511200157454E-4</v>
      </c>
      <c r="L70" s="46">
        <v>2.854566396983671E-4</v>
      </c>
      <c r="M70" s="46">
        <v>2.9180245399729188E-4</v>
      </c>
      <c r="N70" s="46">
        <v>3.0561446940069459E-4</v>
      </c>
      <c r="O70" s="46">
        <v>3.0268392579912984E-4</v>
      </c>
      <c r="P70" s="46">
        <v>3.0233257490053234E-4</v>
      </c>
      <c r="Q70" s="46">
        <v>3.1065131439689253E-4</v>
      </c>
      <c r="R70" s="46">
        <v>3.0751703780040884E-4</v>
      </c>
      <c r="S70" s="46">
        <v>3.0696354109949198E-4</v>
      </c>
      <c r="T70" s="46">
        <v>3.1527841569811699E-4</v>
      </c>
      <c r="U70" s="46">
        <v>3.1195737780009836E-4</v>
      </c>
      <c r="V70" s="46">
        <v>3.1121858969740401E-4</v>
      </c>
      <c r="W70" s="46">
        <v>3.1953045419896853E-4</v>
      </c>
      <c r="X70" s="46">
        <v>3.1603841640048813E-4</v>
      </c>
      <c r="Y70" s="46">
        <v>3.1513007979810936E-4</v>
      </c>
      <c r="Z70" s="46">
        <v>3.2344001459705396E-4</v>
      </c>
      <c r="AA70" s="46">
        <v>3.1979174019980405E-4</v>
      </c>
      <c r="AB70" s="46">
        <v>3.1872855490178154E-4</v>
      </c>
      <c r="AC70" s="46">
        <v>3.2703795610089514E-4</v>
      </c>
      <c r="AD70" s="46">
        <v>3.2324735489908107E-4</v>
      </c>
      <c r="AE70" s="46">
        <v>3.2204321979989459E-4</v>
      </c>
      <c r="AF70" s="46">
        <v>3.303539378016751E-4</v>
      </c>
      <c r="AG70" s="46">
        <v>3.2643424529865683E-4</v>
      </c>
      <c r="AH70" s="46">
        <v>3.2510243960004459E-4</v>
      </c>
      <c r="AI70" s="46">
        <v>3.3341695380073588E-4</v>
      </c>
      <c r="AJ70" s="46">
        <v>3.2938099989721081E-4</v>
      </c>
      <c r="AK70" s="46">
        <v>3.2793443460121807E-4</v>
      </c>
      <c r="AL70" s="46">
        <v>3.3625609529863709E-4</v>
      </c>
      <c r="AM70" s="46">
        <v>3.3211659039977803E-4</v>
      </c>
      <c r="AN70" s="46">
        <v>3.3056812369736122E-4</v>
      </c>
      <c r="AO70" s="46">
        <v>3.3890154969995478E-4</v>
      </c>
      <c r="AP70" s="46">
        <v>3.3467145700072365E-4</v>
      </c>
      <c r="AQ70" s="46">
        <v>3.3303430350173358E-4</v>
      </c>
      <c r="AR70" s="46">
        <v>3.4138587579946034E-4</v>
      </c>
      <c r="AS70" s="46">
        <v>3.3707892809786699E-4</v>
      </c>
      <c r="AT70" s="47">
        <v>3.353672028012511E-4</v>
      </c>
      <c r="AU70" s="47">
        <v>3.4374583890084409E-4</v>
      </c>
      <c r="AV70" s="47">
        <v>3.3937722080068511E-4</v>
      </c>
      <c r="AW70" s="47">
        <v>3.3760668510041114E-4</v>
      </c>
      <c r="AX70" s="47">
        <v>3.4602482810086599E-4</v>
      </c>
      <c r="AY70" s="47">
        <v>3.4161210160021938E-4</v>
      </c>
      <c r="AZ70" s="47">
        <v>3.3980119509990914E-4</v>
      </c>
      <c r="BA70" s="47">
        <v>3.4827630430100953E-4</v>
      </c>
      <c r="BB70" s="47">
        <v>3.4384074040261225E-4</v>
      </c>
      <c r="BC70" s="47">
        <v>3.4201195679983698E-4</v>
      </c>
      <c r="BD70" s="47">
        <v>3.5056858869708662E-4</v>
      </c>
      <c r="BE70" s="47">
        <v>3.461369700978878E-4</v>
      </c>
      <c r="BF70" s="47">
        <v>3.4431884349928055E-4</v>
      </c>
      <c r="BG70" s="47">
        <v>3.5299158649948481E-4</v>
      </c>
      <c r="BH70" s="47">
        <v>3.485987405014157E-4</v>
      </c>
      <c r="BI70" s="47">
        <v>3.4682862009915993E-4</v>
      </c>
      <c r="BJ70" s="47">
        <v>3.5566626689842451E-4</v>
      </c>
      <c r="BK70" s="47">
        <v>3.5135868110103274E-4</v>
      </c>
      <c r="BL70" s="47">
        <v>3.4968665370271879E-4</v>
      </c>
      <c r="BM70" s="47">
        <v>3.5875807069984944E-4</v>
      </c>
      <c r="BN70" s="47">
        <v>3.5459896620082532E-4</v>
      </c>
      <c r="BO70" s="47">
        <v>3.5309339180145116E-4</v>
      </c>
      <c r="BP70" s="47">
        <v>3.6249597350135332E-4</v>
      </c>
      <c r="BQ70" s="47">
        <v>3.5857255409865729E-4</v>
      </c>
      <c r="BR70" s="47">
        <v>3.5732795859999555E-4</v>
      </c>
      <c r="BS70" s="47">
        <v>3.6719955060249276E-4</v>
      </c>
      <c r="BT70" s="47">
        <v>3.6363336300127003E-4</v>
      </c>
      <c r="BU70" s="47">
        <v>3.627817588984783E-4</v>
      </c>
      <c r="BV70" s="47">
        <v>3.7331790959882483E-4</v>
      </c>
      <c r="BW70" s="47">
        <v>3.7027966099856258E-4</v>
      </c>
      <c r="BX70" s="47">
        <v>3.7000681330212615E-4</v>
      </c>
      <c r="BY70" s="47">
        <v>3.8148553040073807E-4</v>
      </c>
      <c r="BZ70" s="47">
        <v>3.7921667689744254E-4</v>
      </c>
      <c r="CA70" s="47">
        <v>3.7978589649867445E-4</v>
      </c>
      <c r="CB70" s="47">
        <v>3.9260356459891455E-4</v>
      </c>
      <c r="CC70" s="47">
        <v>3.9144783970002095E-4</v>
      </c>
      <c r="CD70" s="47">
        <v>3.932348793007634E-4</v>
      </c>
      <c r="CE70" s="47">
        <v>4.0795931059989243E-4</v>
      </c>
      <c r="CF70" s="47">
        <v>4.0840975520239908E-4</v>
      </c>
      <c r="CG70" s="47">
        <v>4.1195487409950715E-4</v>
      </c>
      <c r="CH70" s="47">
        <v>4.2940431560012371E-4</v>
      </c>
      <c r="CI70" s="47">
        <v>4.3217454519961507E-4</v>
      </c>
      <c r="CJ70" s="47">
        <v>4.3826252290202206E-4</v>
      </c>
      <c r="CK70" s="47">
        <v>4.5962641049968056E-4</v>
      </c>
      <c r="CL70" s="47">
        <v>4.6576104960038833E-4</v>
      </c>
      <c r="CM70" s="47">
        <v>4.7554624639900567E-4</v>
      </c>
      <c r="CN70" s="47">
        <v>5.0257489470340033E-4</v>
      </c>
      <c r="CO70" s="47">
        <v>5.1362780689956367E-4</v>
      </c>
      <c r="CP70" s="47">
        <v>5.288389270994287E-4</v>
      </c>
      <c r="CQ70" s="47">
        <v>5.6415129470011038E-4</v>
      </c>
      <c r="CR70" s="47">
        <v>5.8248363579949114E-4</v>
      </c>
      <c r="CS70" s="47">
        <v>6.0577339590039969E-4</v>
      </c>
      <c r="CT70" s="47">
        <v>6.5338264500169885E-4</v>
      </c>
      <c r="CU70" s="47">
        <v>6.8269207559978895E-4</v>
      </c>
      <c r="CV70" s="47">
        <v>7.1826554430032274E-4</v>
      </c>
      <c r="CW70" s="47">
        <v>7.8452826949870769E-4</v>
      </c>
      <c r="CX70" s="47">
        <v>8.3084448790060605E-4</v>
      </c>
      <c r="CY70" s="47">
        <v>8.8567742799838811E-4</v>
      </c>
      <c r="CZ70" s="47">
        <v>9.8113472760275044E-4</v>
      </c>
      <c r="DA70" s="47">
        <v>1.0548430621000193E-3</v>
      </c>
      <c r="DB70" s="47">
        <v>1.1412298553992173E-3</v>
      </c>
      <c r="DC70" s="47">
        <v>1.2844946833006077E-3</v>
      </c>
      <c r="DD70" s="47">
        <v>1.4048663536030404E-3</v>
      </c>
      <c r="DE70" s="47">
        <v>1.5463777804995971E-3</v>
      </c>
      <c r="DF70" s="47">
        <v>1.7735567354009163E-3</v>
      </c>
      <c r="DG70" s="47">
        <v>1.9806029253999213E-3</v>
      </c>
      <c r="DH70" s="47">
        <v>2.22849085660215E-3</v>
      </c>
      <c r="DI70" s="47">
        <v>2.6197235018976528E-3</v>
      </c>
      <c r="DJ70" s="47">
        <v>3.0127211974999568E-3</v>
      </c>
      <c r="DK70" s="47">
        <v>3.5089218918002985E-3</v>
      </c>
      <c r="DL70" s="47">
        <v>3.5089218918002985E-3</v>
      </c>
      <c r="DM70" s="47">
        <v>3.5089218918002985E-3</v>
      </c>
      <c r="DN70" s="47">
        <v>3.5089218918002985E-3</v>
      </c>
      <c r="DO70" s="47">
        <v>3.5089218918002985E-3</v>
      </c>
      <c r="DP70" s="47">
        <v>3.5089218918002985E-3</v>
      </c>
      <c r="DQ70" s="47">
        <v>3.5089218918002985E-3</v>
      </c>
      <c r="DR70" s="48">
        <v>3.5089218918002985E-3</v>
      </c>
    </row>
    <row r="71" spans="2:122">
      <c r="B71" s="49" t="s">
        <v>57</v>
      </c>
      <c r="C71" s="2"/>
      <c r="D71" s="50">
        <v>9.9970327397185107E-5</v>
      </c>
      <c r="E71" s="50">
        <v>1.1344118159889734E-4</v>
      </c>
      <c r="F71" s="50">
        <v>1.2192226468137846E-4</v>
      </c>
      <c r="G71" s="50">
        <v>1.306728921060159E-4</v>
      </c>
      <c r="H71" s="50">
        <v>1.4172691420352913E-4</v>
      </c>
      <c r="I71" s="50">
        <v>1.4692772751571552E-4</v>
      </c>
      <c r="J71" s="50">
        <v>1.5272809818459111E-4</v>
      </c>
      <c r="K71" s="50">
        <v>1.6199588994471036E-4</v>
      </c>
      <c r="L71" s="50">
        <v>1.6480846777181825E-4</v>
      </c>
      <c r="M71" s="50">
        <v>1.6847222536552986E-4</v>
      </c>
      <c r="N71" s="50">
        <v>1.7644659617673569E-4</v>
      </c>
      <c r="O71" s="50">
        <v>1.7475464603950033E-4</v>
      </c>
      <c r="P71" s="50">
        <v>1.7455179350361506E-4</v>
      </c>
      <c r="Q71" s="50">
        <v>1.7935461999115697E-4</v>
      </c>
      <c r="R71" s="50">
        <v>1.7754504455446237E-4</v>
      </c>
      <c r="S71" s="50">
        <v>1.7722548308519247E-4</v>
      </c>
      <c r="T71" s="50">
        <v>1.8202607817298659E-4</v>
      </c>
      <c r="U71" s="50">
        <v>1.8010867604857658E-4</v>
      </c>
      <c r="V71" s="50">
        <v>1.796821365386119E-4</v>
      </c>
      <c r="W71" s="50">
        <v>1.8448099374605788E-4</v>
      </c>
      <c r="X71" s="50">
        <v>1.8246486478308487E-4</v>
      </c>
      <c r="Y71" s="50">
        <v>1.8194043640118671E-4</v>
      </c>
      <c r="Z71" s="50">
        <v>1.8673817949430561E-4</v>
      </c>
      <c r="AA71" s="50">
        <v>1.8463184728897576E-4</v>
      </c>
      <c r="AB71" s="50">
        <v>1.8401801697096401E-4</v>
      </c>
      <c r="AC71" s="50">
        <v>1.8881545199007682E-4</v>
      </c>
      <c r="AD71" s="50">
        <v>1.8662694736581897E-4</v>
      </c>
      <c r="AE71" s="50">
        <v>1.8593173964216297E-4</v>
      </c>
      <c r="AF71" s="50">
        <v>1.9072993491765002E-4</v>
      </c>
      <c r="AG71" s="50">
        <v>1.8846689939589186E-4</v>
      </c>
      <c r="AH71" s="50">
        <v>1.876979810172898E-4</v>
      </c>
      <c r="AI71" s="50">
        <v>1.9249836802923988E-4</v>
      </c>
      <c r="AJ71" s="50">
        <v>1.9016820895660278E-4</v>
      </c>
      <c r="AK71" s="50">
        <v>1.8933303409356098E-4</v>
      </c>
      <c r="AL71" s="50">
        <v>1.941375471373206E-4</v>
      </c>
      <c r="AM71" s="50">
        <v>1.9174760286965253E-4</v>
      </c>
      <c r="AN71" s="50">
        <v>1.9085359520218102E-4</v>
      </c>
      <c r="AO71" s="50">
        <v>1.9566490094805023E-4</v>
      </c>
      <c r="AP71" s="50">
        <v>1.9322265578945207E-4</v>
      </c>
      <c r="AQ71" s="50">
        <v>1.9227744477610541E-4</v>
      </c>
      <c r="AR71" s="50">
        <v>1.9709922729035459E-4</v>
      </c>
      <c r="AS71" s="50">
        <v>1.9461260987545403E-4</v>
      </c>
      <c r="AT71" s="50">
        <v>1.9362434481467414E-4</v>
      </c>
      <c r="AU71" s="50">
        <v>1.9846175262221608E-4</v>
      </c>
      <c r="AV71" s="50">
        <v>1.9593952978610261E-4</v>
      </c>
      <c r="AW71" s="50">
        <v>1.949173105229396E-4</v>
      </c>
      <c r="AX71" s="50">
        <v>1.9977752765032897E-4</v>
      </c>
      <c r="AY71" s="50">
        <v>1.9722983881732045E-4</v>
      </c>
      <c r="AZ71" s="50">
        <v>1.9618431146188909E-4</v>
      </c>
      <c r="BA71" s="50">
        <v>2.0107741804055589E-4</v>
      </c>
      <c r="BB71" s="50">
        <v>1.9851654402980843E-4</v>
      </c>
      <c r="BC71" s="50">
        <v>1.9746069532445654E-4</v>
      </c>
      <c r="BD71" s="50">
        <v>2.0240086905369016E-4</v>
      </c>
      <c r="BE71" s="50">
        <v>1.9984227286249696E-4</v>
      </c>
      <c r="BF71" s="50">
        <v>1.9879257698137025E-4</v>
      </c>
      <c r="BG71" s="50">
        <v>2.0379978748715063E-4</v>
      </c>
      <c r="BH71" s="50">
        <v>2.0126357666765688E-4</v>
      </c>
      <c r="BI71" s="50">
        <v>2.0024159717691646E-4</v>
      </c>
      <c r="BJ71" s="50">
        <v>2.053440149354747E-4</v>
      </c>
      <c r="BK71" s="50">
        <v>2.0285702911579314E-4</v>
      </c>
      <c r="BL71" s="50">
        <v>2.0189168364728415E-4</v>
      </c>
      <c r="BM71" s="50">
        <v>2.0712906869250889E-4</v>
      </c>
      <c r="BN71" s="50">
        <v>2.0472780859040951E-4</v>
      </c>
      <c r="BO71" s="50">
        <v>2.0385856480564584E-4</v>
      </c>
      <c r="BP71" s="50">
        <v>2.092871478811618E-4</v>
      </c>
      <c r="BQ71" s="50">
        <v>2.0702196063287145E-4</v>
      </c>
      <c r="BR71" s="50">
        <v>2.0630339308668689E-4</v>
      </c>
      <c r="BS71" s="50">
        <v>2.1200275938665881E-4</v>
      </c>
      <c r="BT71" s="50">
        <v>2.0994382001511216E-4</v>
      </c>
      <c r="BU71" s="50">
        <v>2.0945214615712237E-4</v>
      </c>
      <c r="BV71" s="50">
        <v>2.155351956001899E-4</v>
      </c>
      <c r="BW71" s="50">
        <v>2.1378106195296348E-4</v>
      </c>
      <c r="BX71" s="50">
        <v>2.1362353326197814E-4</v>
      </c>
      <c r="BY71" s="50">
        <v>2.202507736688133E-4</v>
      </c>
      <c r="BZ71" s="50">
        <v>2.1894085048793381E-4</v>
      </c>
      <c r="CA71" s="50">
        <v>2.1926948957793306E-4</v>
      </c>
      <c r="CB71" s="50">
        <v>2.2666977370598996E-4</v>
      </c>
      <c r="CC71" s="50">
        <v>2.260025156245046E-4</v>
      </c>
      <c r="CD71" s="50">
        <v>2.2703426341904575E-4</v>
      </c>
      <c r="CE71" s="50">
        <v>2.3553541779326205E-4</v>
      </c>
      <c r="CF71" s="50">
        <v>2.3579548210577429E-4</v>
      </c>
      <c r="CG71" s="50">
        <v>2.3784225745532886E-4</v>
      </c>
      <c r="CH71" s="50">
        <v>2.4791669720291843E-4</v>
      </c>
      <c r="CI71" s="50">
        <v>2.4951609000790188E-4</v>
      </c>
      <c r="CJ71" s="50">
        <v>2.5303098557320698E-4</v>
      </c>
      <c r="CK71" s="50">
        <v>2.6536543182865204E-4</v>
      </c>
      <c r="CL71" s="50">
        <v>2.6890726736482687E-4</v>
      </c>
      <c r="CM71" s="50">
        <v>2.7455675337058203E-4</v>
      </c>
      <c r="CN71" s="50">
        <v>2.9016175074495605E-4</v>
      </c>
      <c r="CO71" s="50">
        <v>2.9654315257674022E-4</v>
      </c>
      <c r="CP71" s="50">
        <v>3.0532529691880807E-4</v>
      </c>
      <c r="CQ71" s="50">
        <v>3.2571290185878462E-4</v>
      </c>
      <c r="CR71" s="50">
        <v>3.3629708392738815E-4</v>
      </c>
      <c r="CS71" s="50">
        <v>3.497434331910095E-4</v>
      </c>
      <c r="CT71" s="50">
        <v>3.7723064597556052E-4</v>
      </c>
      <c r="CU71" s="50">
        <v>3.9415245362116254E-4</v>
      </c>
      <c r="CV71" s="50">
        <v>4.1469080535142444E-4</v>
      </c>
      <c r="CW71" s="50">
        <v>4.5294760758195018E-4</v>
      </c>
      <c r="CX71" s="50">
        <v>4.7968828874413172E-4</v>
      </c>
      <c r="CY71" s="50">
        <v>5.113461014700448E-4</v>
      </c>
      <c r="CZ71" s="50">
        <v>5.6645839909273818E-4</v>
      </c>
      <c r="DA71" s="50">
        <v>6.0901392585625532E-4</v>
      </c>
      <c r="DB71" s="50">
        <v>6.5888936422197578E-4</v>
      </c>
      <c r="DC71" s="50">
        <v>7.4160335117624896E-4</v>
      </c>
      <c r="DD71" s="50">
        <v>8.1109996742816332E-4</v>
      </c>
      <c r="DE71" s="50">
        <v>8.9280162784029845E-4</v>
      </c>
      <c r="DF71" s="50">
        <v>1.0239634586067929E-3</v>
      </c>
      <c r="DG71" s="50">
        <v>1.143501632137405E-3</v>
      </c>
      <c r="DH71" s="50">
        <v>1.286619795945871E-3</v>
      </c>
      <c r="DI71" s="50">
        <v>1.512498069022999E-3</v>
      </c>
      <c r="DJ71" s="50">
        <v>1.7393953943698919E-3</v>
      </c>
      <c r="DK71" s="50">
        <v>2.0258769987962734E-3</v>
      </c>
      <c r="DL71" s="50">
        <v>2.0258769987962734E-3</v>
      </c>
      <c r="DM71" s="50">
        <v>2.0258769987962734E-3</v>
      </c>
      <c r="DN71" s="50">
        <v>2.0258769987962734E-3</v>
      </c>
      <c r="DO71" s="50">
        <v>2.0258769987962734E-3</v>
      </c>
      <c r="DP71" s="50">
        <v>2.0258769987962734E-3</v>
      </c>
      <c r="DQ71" s="50">
        <v>2.0258769987962734E-3</v>
      </c>
      <c r="DR71" s="51">
        <v>2.0258769987962734E-3</v>
      </c>
    </row>
    <row r="72" spans="2:122">
      <c r="B72" s="52" t="s">
        <v>26</v>
      </c>
      <c r="C72" s="53"/>
      <c r="D72" s="54">
        <v>30</v>
      </c>
      <c r="E72" s="54">
        <v>30</v>
      </c>
      <c r="F72" s="54">
        <v>30</v>
      </c>
      <c r="G72" s="54">
        <v>30</v>
      </c>
      <c r="H72" s="54">
        <v>30</v>
      </c>
      <c r="I72" s="54">
        <v>30</v>
      </c>
      <c r="J72" s="54">
        <v>30</v>
      </c>
      <c r="K72" s="54">
        <v>30</v>
      </c>
      <c r="L72" s="54">
        <v>30</v>
      </c>
      <c r="M72" s="54">
        <v>30</v>
      </c>
      <c r="N72" s="54">
        <v>30</v>
      </c>
      <c r="O72" s="54">
        <v>30</v>
      </c>
      <c r="P72" s="54">
        <v>30</v>
      </c>
      <c r="Q72" s="54">
        <v>30</v>
      </c>
      <c r="R72" s="54">
        <v>30</v>
      </c>
      <c r="S72" s="54">
        <v>30</v>
      </c>
      <c r="T72" s="54">
        <v>30</v>
      </c>
      <c r="U72" s="54">
        <v>30</v>
      </c>
      <c r="V72" s="54">
        <v>30</v>
      </c>
      <c r="W72" s="54">
        <v>30</v>
      </c>
      <c r="X72" s="54">
        <v>30</v>
      </c>
      <c r="Y72" s="54">
        <v>30</v>
      </c>
      <c r="Z72" s="54">
        <v>30</v>
      </c>
      <c r="AA72" s="54">
        <v>30</v>
      </c>
      <c r="AB72" s="54">
        <v>30</v>
      </c>
      <c r="AC72" s="54">
        <v>30</v>
      </c>
      <c r="AD72" s="54">
        <v>30</v>
      </c>
      <c r="AE72" s="54">
        <v>30</v>
      </c>
      <c r="AF72" s="54">
        <v>30</v>
      </c>
      <c r="AG72" s="54">
        <v>30</v>
      </c>
      <c r="AH72" s="54">
        <v>30</v>
      </c>
      <c r="AI72" s="54">
        <v>30</v>
      </c>
      <c r="AJ72" s="54">
        <v>30</v>
      </c>
      <c r="AK72" s="54">
        <v>30</v>
      </c>
      <c r="AL72" s="54">
        <v>30</v>
      </c>
      <c r="AM72" s="54">
        <v>30</v>
      </c>
      <c r="AN72" s="54">
        <v>30</v>
      </c>
      <c r="AO72" s="54">
        <v>30</v>
      </c>
      <c r="AP72" s="54">
        <v>30</v>
      </c>
      <c r="AQ72" s="54">
        <v>30</v>
      </c>
      <c r="AR72" s="54">
        <v>30</v>
      </c>
      <c r="AS72" s="54">
        <v>30</v>
      </c>
      <c r="AT72" s="54">
        <v>30</v>
      </c>
      <c r="AU72" s="54">
        <v>30</v>
      </c>
      <c r="AV72" s="54">
        <v>30</v>
      </c>
      <c r="AW72" s="54">
        <v>30</v>
      </c>
      <c r="AX72" s="54">
        <v>30</v>
      </c>
      <c r="AY72" s="54">
        <v>30</v>
      </c>
      <c r="AZ72" s="54">
        <v>30</v>
      </c>
      <c r="BA72" s="54">
        <v>30</v>
      </c>
      <c r="BB72" s="54">
        <v>30</v>
      </c>
      <c r="BC72" s="54">
        <v>30</v>
      </c>
      <c r="BD72" s="54">
        <v>30</v>
      </c>
      <c r="BE72" s="54">
        <v>30</v>
      </c>
      <c r="BF72" s="54">
        <v>30</v>
      </c>
      <c r="BG72" s="54">
        <v>30</v>
      </c>
      <c r="BH72" s="54">
        <v>30</v>
      </c>
      <c r="BI72" s="54">
        <v>30</v>
      </c>
      <c r="BJ72" s="54">
        <v>30</v>
      </c>
      <c r="BK72" s="54">
        <v>30</v>
      </c>
      <c r="BL72" s="54">
        <v>30</v>
      </c>
      <c r="BM72" s="54">
        <v>30</v>
      </c>
      <c r="BN72" s="54">
        <v>30</v>
      </c>
      <c r="BO72" s="54">
        <v>30</v>
      </c>
      <c r="BP72" s="54">
        <v>30</v>
      </c>
      <c r="BQ72" s="54">
        <v>30</v>
      </c>
      <c r="BR72" s="54">
        <v>30</v>
      </c>
      <c r="BS72" s="54">
        <v>30</v>
      </c>
      <c r="BT72" s="54">
        <v>30</v>
      </c>
      <c r="BU72" s="54">
        <v>30</v>
      </c>
      <c r="BV72" s="54">
        <v>30</v>
      </c>
      <c r="BW72" s="54">
        <v>30</v>
      </c>
      <c r="BX72" s="54">
        <v>30</v>
      </c>
      <c r="BY72" s="54">
        <v>30</v>
      </c>
      <c r="BZ72" s="54">
        <v>30</v>
      </c>
      <c r="CA72" s="54">
        <v>30</v>
      </c>
      <c r="CB72" s="54">
        <v>30</v>
      </c>
      <c r="CC72" s="54">
        <v>30</v>
      </c>
      <c r="CD72" s="54">
        <v>30</v>
      </c>
      <c r="CE72" s="54">
        <v>30</v>
      </c>
      <c r="CF72" s="54">
        <v>30</v>
      </c>
      <c r="CG72" s="54">
        <v>30</v>
      </c>
      <c r="CH72" s="54">
        <v>30</v>
      </c>
      <c r="CI72" s="54">
        <v>30</v>
      </c>
      <c r="CJ72" s="54">
        <v>30</v>
      </c>
      <c r="CK72" s="54">
        <v>30</v>
      </c>
      <c r="CL72" s="54">
        <v>30</v>
      </c>
      <c r="CM72" s="54">
        <v>30</v>
      </c>
      <c r="CN72" s="54">
        <v>30</v>
      </c>
      <c r="CO72" s="54">
        <v>30</v>
      </c>
      <c r="CP72" s="54">
        <v>30</v>
      </c>
      <c r="CQ72" s="54">
        <v>30</v>
      </c>
      <c r="CR72" s="54">
        <v>30</v>
      </c>
      <c r="CS72" s="54">
        <v>30</v>
      </c>
      <c r="CT72" s="54">
        <v>30</v>
      </c>
      <c r="CU72" s="54">
        <v>30</v>
      </c>
      <c r="CV72" s="54">
        <v>30</v>
      </c>
      <c r="CW72" s="54">
        <v>30</v>
      </c>
      <c r="CX72" s="54">
        <v>30</v>
      </c>
      <c r="CY72" s="54">
        <v>30</v>
      </c>
      <c r="CZ72" s="54">
        <v>30</v>
      </c>
      <c r="DA72" s="54">
        <v>30</v>
      </c>
      <c r="DB72" s="54">
        <v>30</v>
      </c>
      <c r="DC72" s="54">
        <v>30</v>
      </c>
      <c r="DD72" s="54">
        <v>30</v>
      </c>
      <c r="DE72" s="54">
        <v>30</v>
      </c>
      <c r="DF72" s="54">
        <v>30</v>
      </c>
      <c r="DG72" s="54">
        <v>30</v>
      </c>
      <c r="DH72" s="54">
        <v>30</v>
      </c>
      <c r="DI72" s="54">
        <v>30</v>
      </c>
      <c r="DJ72" s="54">
        <v>30</v>
      </c>
      <c r="DK72" s="54">
        <v>30</v>
      </c>
      <c r="DL72" s="54">
        <v>30</v>
      </c>
      <c r="DM72" s="54">
        <v>30</v>
      </c>
      <c r="DN72" s="54">
        <v>30</v>
      </c>
      <c r="DO72" s="54">
        <v>30</v>
      </c>
      <c r="DP72" s="54">
        <v>30</v>
      </c>
      <c r="DQ72" s="54">
        <v>30</v>
      </c>
      <c r="DR72" s="55">
        <v>30</v>
      </c>
    </row>
    <row r="73" spans="2:122">
      <c r="B73" s="49"/>
      <c r="C73" s="2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64"/>
    </row>
    <row r="74" spans="2:122">
      <c r="B74" s="44" t="s">
        <v>58</v>
      </c>
      <c r="C74" s="45" t="s">
        <v>24</v>
      </c>
      <c r="D74" s="46">
        <v>6.9129903099707235E-5</v>
      </c>
      <c r="E74" s="46">
        <v>7.8456314501096358E-5</v>
      </c>
      <c r="F74" s="46">
        <v>8.4336842199661533E-5</v>
      </c>
      <c r="G74" s="46">
        <v>9.0403723998377927E-5</v>
      </c>
      <c r="H74" s="46">
        <v>9.8055590498802303E-5</v>
      </c>
      <c r="I74" s="46">
        <v>1.0166318849869072E-4</v>
      </c>
      <c r="J74" s="46">
        <v>1.0568580489689339E-4</v>
      </c>
      <c r="K74" s="46">
        <v>1.1210004510076033E-4</v>
      </c>
      <c r="L74" s="46">
        <v>1.1405280859833056E-4</v>
      </c>
      <c r="M74" s="46">
        <v>1.1659493959825795E-4</v>
      </c>
      <c r="N74" s="46">
        <v>1.2211300469999742E-4</v>
      </c>
      <c r="O74" s="46">
        <v>1.2094455020061901E-4</v>
      </c>
      <c r="P74" s="46">
        <v>1.2080748539844421E-4</v>
      </c>
      <c r="Q74" s="46">
        <v>1.2412798829686267E-4</v>
      </c>
      <c r="R74" s="46">
        <v>1.2287802760013733E-4</v>
      </c>
      <c r="S74" s="46">
        <v>1.2266009120054377E-4</v>
      </c>
      <c r="T74" s="46">
        <v>1.2597905480049576E-4</v>
      </c>
      <c r="U74" s="46">
        <v>1.2465437779951571E-4</v>
      </c>
      <c r="V74" s="46">
        <v>1.2436231239831841E-4</v>
      </c>
      <c r="W74" s="46">
        <v>1.2768007820085359E-4</v>
      </c>
      <c r="X74" s="46">
        <v>1.2628699029804125E-4</v>
      </c>
      <c r="Y74" s="46">
        <v>1.2592709429881666E-4</v>
      </c>
      <c r="Z74" s="46">
        <v>1.2924409409720283E-4</v>
      </c>
      <c r="AA74" s="46">
        <v>1.2778850149786081E-4</v>
      </c>
      <c r="AB74" s="46">
        <v>1.27366655799932E-4</v>
      </c>
      <c r="AC74" s="46">
        <v>1.3068344770061913E-4</v>
      </c>
      <c r="AD74" s="46">
        <v>1.2917091540032288E-4</v>
      </c>
      <c r="AE74" s="46">
        <v>1.2869268029902514E-4</v>
      </c>
      <c r="AF74" s="46">
        <v>1.320100042008221E-4</v>
      </c>
      <c r="AG74" s="46">
        <v>1.3044582719956566E-4</v>
      </c>
      <c r="AH74" s="46">
        <v>1.2991651540161797E-4</v>
      </c>
      <c r="AI74" s="46">
        <v>1.3323536279941095E-4</v>
      </c>
      <c r="AJ74" s="46">
        <v>1.3162467399752131E-4</v>
      </c>
      <c r="AK74" s="46">
        <v>1.3104945080044672E-4</v>
      </c>
      <c r="AL74" s="46">
        <v>1.3437116189862763E-4</v>
      </c>
      <c r="AM74" s="46">
        <v>1.3271904619927E-4</v>
      </c>
      <c r="AN74" s="46">
        <v>1.3210305579747228E-4</v>
      </c>
      <c r="AO74" s="46">
        <v>1.3542947829847662E-4</v>
      </c>
      <c r="AP74" s="46">
        <v>1.337411218997886E-4</v>
      </c>
      <c r="AQ74" s="46">
        <v>1.3308965110070403E-4</v>
      </c>
      <c r="AR74" s="46">
        <v>1.3642333760088832E-4</v>
      </c>
      <c r="AS74" s="46">
        <v>1.3470423469996717E-4</v>
      </c>
      <c r="AT74" s="46">
        <v>1.3402293050290837E-4</v>
      </c>
      <c r="AU74" s="46">
        <v>1.3736744880077367E-4</v>
      </c>
      <c r="AV74" s="46">
        <v>1.3562367420050236E-4</v>
      </c>
      <c r="AW74" s="46">
        <v>1.3491884219973826E-4</v>
      </c>
      <c r="AX74" s="46">
        <v>1.3827917069875184E-4</v>
      </c>
      <c r="AY74" s="46">
        <v>1.3651775060097293E-4</v>
      </c>
      <c r="AZ74" s="46">
        <v>1.3579676820185682E-4</v>
      </c>
      <c r="BA74" s="46">
        <v>1.3917989219791593E-4</v>
      </c>
      <c r="BB74" s="46">
        <v>1.3740933660244536E-4</v>
      </c>
      <c r="BC74" s="46">
        <v>1.3668120289977992E-4</v>
      </c>
      <c r="BD74" s="46">
        <v>1.4009694739769429E-4</v>
      </c>
      <c r="BE74" s="46">
        <v>1.3832797149859744E-4</v>
      </c>
      <c r="BF74" s="46">
        <v>1.3760410240237775E-4</v>
      </c>
      <c r="BG74" s="46">
        <v>1.4106630640142725E-4</v>
      </c>
      <c r="BH74" s="46">
        <v>1.393128438991198E-4</v>
      </c>
      <c r="BI74" s="46">
        <v>1.3860818199873393E-4</v>
      </c>
      <c r="BJ74" s="46">
        <v>1.4213636769966342E-4</v>
      </c>
      <c r="BK74" s="46">
        <v>1.4041701750144853E-4</v>
      </c>
      <c r="BL74" s="46">
        <v>1.3975160140233811E-4</v>
      </c>
      <c r="BM74" s="46">
        <v>1.4337332270031311E-4</v>
      </c>
      <c r="BN74" s="46">
        <v>1.41713378301489E-4</v>
      </c>
      <c r="BO74" s="46">
        <v>1.4111455760001945E-4</v>
      </c>
      <c r="BP74" s="46">
        <v>1.4486878280095539E-4</v>
      </c>
      <c r="BQ74" s="46">
        <v>1.4330313289789842E-4</v>
      </c>
      <c r="BR74" s="46">
        <v>1.4280872559879754E-4</v>
      </c>
      <c r="BS74" s="46">
        <v>1.4675060770130699E-4</v>
      </c>
      <c r="BT74" s="46">
        <v>1.4532788119936413E-4</v>
      </c>
      <c r="BU74" s="46">
        <v>1.4499070289986093E-4</v>
      </c>
      <c r="BV74" s="46">
        <v>1.4919848279859593E-4</v>
      </c>
      <c r="BW74" s="46">
        <v>1.4798697669959893E-4</v>
      </c>
      <c r="BX74" s="46">
        <v>1.4788134859955449E-4</v>
      </c>
      <c r="BY74" s="46">
        <v>1.5246625970277705E-4</v>
      </c>
      <c r="BZ74" s="46">
        <v>1.5156257699899811E-4</v>
      </c>
      <c r="CA74" s="46">
        <v>1.5179384509877991E-4</v>
      </c>
      <c r="CB74" s="46">
        <v>1.5691448490073867E-4</v>
      </c>
      <c r="CC74" s="46">
        <v>1.5645614800163798E-4</v>
      </c>
      <c r="CD74" s="46">
        <v>1.5717464470199616E-4</v>
      </c>
      <c r="CE74" s="46">
        <v>1.6305820119910663E-4</v>
      </c>
      <c r="CF74" s="46">
        <v>1.6324246909960038E-4</v>
      </c>
      <c r="CG74" s="46">
        <v>1.6466434360040694E-4</v>
      </c>
      <c r="CH74" s="46">
        <v>1.7163820719900968E-4</v>
      </c>
      <c r="CI74" s="46">
        <v>1.7275058869969939E-4</v>
      </c>
      <c r="CJ74" s="46">
        <v>1.7518982039987918E-4</v>
      </c>
      <c r="CK74" s="46">
        <v>1.8372990079740248E-4</v>
      </c>
      <c r="CL74" s="46">
        <v>1.8618833960104553E-4</v>
      </c>
      <c r="CM74" s="46">
        <v>1.9010677479869287E-4</v>
      </c>
      <c r="CN74" s="46">
        <v>2.0091340050143458E-4</v>
      </c>
      <c r="CO74" s="46">
        <v>2.0533958650048589E-4</v>
      </c>
      <c r="CP74" s="46">
        <v>2.1142886599889721E-4</v>
      </c>
      <c r="CQ74" s="46">
        <v>2.2554993280010649E-4</v>
      </c>
      <c r="CR74" s="46">
        <v>2.3288855869907366E-4</v>
      </c>
      <c r="CS74" s="46">
        <v>2.4221002679780668E-4</v>
      </c>
      <c r="CT74" s="46">
        <v>2.6125129750198539E-4</v>
      </c>
      <c r="CU74" s="46">
        <v>2.7298181289836521E-4</v>
      </c>
      <c r="CV74" s="46">
        <v>2.8721793770003501E-4</v>
      </c>
      <c r="CW74" s="46">
        <v>3.1372288770015189E-4</v>
      </c>
      <c r="CX74" s="46">
        <v>3.3225786100032906E-4</v>
      </c>
      <c r="CY74" s="46">
        <v>3.5419975879946719E-4</v>
      </c>
      <c r="CZ74" s="46">
        <v>3.9238634209937118E-4</v>
      </c>
      <c r="DA74" s="46">
        <v>4.2188125290110179E-4</v>
      </c>
      <c r="DB74" s="46">
        <v>4.564483262008423E-4</v>
      </c>
      <c r="DC74" s="46">
        <v>5.1376476070075228E-4</v>
      </c>
      <c r="DD74" s="46">
        <v>5.6193107060309444E-4</v>
      </c>
      <c r="DE74" s="46">
        <v>6.1854650660109201E-4</v>
      </c>
      <c r="DF74" s="46">
        <v>7.0939367969913292E-4</v>
      </c>
      <c r="DG74" s="46">
        <v>7.9218072529840811E-4</v>
      </c>
      <c r="DH74" s="46">
        <v>8.9129798940135174E-4</v>
      </c>
      <c r="DI74" s="46">
        <v>1.0477330329976553E-3</v>
      </c>
      <c r="DJ74" s="46">
        <v>1.2048619653022286E-3</v>
      </c>
      <c r="DK74" s="46">
        <v>1.4032481010985975E-3</v>
      </c>
      <c r="DL74" s="46">
        <v>5.008005852999986E-4</v>
      </c>
      <c r="DM74" s="46">
        <v>5.4711886679825739E-4</v>
      </c>
      <c r="DN74" s="46">
        <v>6.0004110419953349E-4</v>
      </c>
      <c r="DO74" s="46">
        <v>6.5060424769924907E-4</v>
      </c>
      <c r="DP74" s="46">
        <v>7.2372080109772696E-4</v>
      </c>
      <c r="DQ74" s="46">
        <v>8.1402201330149637E-4</v>
      </c>
      <c r="DR74" s="65">
        <v>9.1909869959749813E-4</v>
      </c>
    </row>
    <row r="75" spans="2:122">
      <c r="B75" s="49" t="s">
        <v>59</v>
      </c>
      <c r="C75" s="2"/>
      <c r="D75" s="50">
        <v>3.991216816366872E-5</v>
      </c>
      <c r="E75" s="50">
        <v>4.5296774296833926E-5</v>
      </c>
      <c r="F75" s="50">
        <v>4.8691898546577576E-5</v>
      </c>
      <c r="G75" s="50">
        <v>5.219461438620813E-5</v>
      </c>
      <c r="H75" s="50">
        <v>5.6612421570031223E-5</v>
      </c>
      <c r="I75" s="50">
        <v>5.8695269246394751E-5</v>
      </c>
      <c r="J75" s="50">
        <v>6.1017727906743672E-5</v>
      </c>
      <c r="K75" s="50">
        <v>6.4720991215093163E-5</v>
      </c>
      <c r="L75" s="50">
        <v>6.584841974607901E-5</v>
      </c>
      <c r="M75" s="50">
        <v>6.7316119763202384E-5</v>
      </c>
      <c r="N75" s="50">
        <v>7.0501976135097552E-5</v>
      </c>
      <c r="O75" s="50">
        <v>6.9827368615345598E-5</v>
      </c>
      <c r="P75" s="50">
        <v>6.974823421491356E-5</v>
      </c>
      <c r="Q75" s="50">
        <v>7.1665327457160385E-5</v>
      </c>
      <c r="R75" s="50">
        <v>7.0943662312429552E-5</v>
      </c>
      <c r="S75" s="50">
        <v>7.0817836673457997E-5</v>
      </c>
      <c r="T75" s="50">
        <v>7.273404120132085E-5</v>
      </c>
      <c r="U75" s="50">
        <v>7.1969238578215711E-5</v>
      </c>
      <c r="V75" s="50">
        <v>7.1800614540213473E-5</v>
      </c>
      <c r="W75" s="50">
        <v>7.3716127519415285E-5</v>
      </c>
      <c r="X75" s="50">
        <v>7.2911827843721776E-5</v>
      </c>
      <c r="Y75" s="50">
        <v>7.2704041791689183E-5</v>
      </c>
      <c r="Z75" s="50">
        <v>7.4619112518189385E-5</v>
      </c>
      <c r="AA75" s="50">
        <v>7.3778725739128838E-5</v>
      </c>
      <c r="AB75" s="50">
        <v>7.3535173011873159E-5</v>
      </c>
      <c r="AC75" s="50">
        <v>7.5450123708580832E-5</v>
      </c>
      <c r="AD75" s="50">
        <v>7.4576862777846791E-5</v>
      </c>
      <c r="AE75" s="50">
        <v>7.4300753613376622E-5</v>
      </c>
      <c r="AF75" s="50">
        <v>7.6216011461068263E-5</v>
      </c>
      <c r="AG75" s="50">
        <v>7.531293344833264E-5</v>
      </c>
      <c r="AH75" s="50">
        <v>7.5007335139302305E-5</v>
      </c>
      <c r="AI75" s="50">
        <v>7.6923472577817369E-5</v>
      </c>
      <c r="AJ75" s="50">
        <v>7.5993540964465676E-5</v>
      </c>
      <c r="AK75" s="50">
        <v>7.5661435696790542E-5</v>
      </c>
      <c r="AL75" s="50">
        <v>7.7579226493495451E-5</v>
      </c>
      <c r="AM75" s="50">
        <v>7.6625377049738917E-5</v>
      </c>
      <c r="AN75" s="50">
        <v>7.6269734825442774E-5</v>
      </c>
      <c r="AO75" s="50">
        <v>7.8190245751836058E-5</v>
      </c>
      <c r="AP75" s="50">
        <v>7.7215472730565507E-5</v>
      </c>
      <c r="AQ75" s="50">
        <v>7.683934588934485E-5</v>
      </c>
      <c r="AR75" s="50">
        <v>7.8764050687620069E-5</v>
      </c>
      <c r="AS75" s="50">
        <v>7.7771526165008574E-5</v>
      </c>
      <c r="AT75" s="50">
        <v>7.7378175003436659E-5</v>
      </c>
      <c r="AU75" s="50">
        <v>7.9309133543018816E-5</v>
      </c>
      <c r="AV75" s="50">
        <v>7.8302364808146145E-5</v>
      </c>
      <c r="AW75" s="50">
        <v>7.789542986277153E-5</v>
      </c>
      <c r="AX75" s="50">
        <v>7.9835516426242587E-5</v>
      </c>
      <c r="AY75" s="50">
        <v>7.8818560058633926E-5</v>
      </c>
      <c r="AZ75" s="50">
        <v>7.8402300676423252E-5</v>
      </c>
      <c r="BA75" s="50">
        <v>8.0355548226249864E-5</v>
      </c>
      <c r="BB75" s="50">
        <v>7.933331747658973E-5</v>
      </c>
      <c r="BC75" s="50">
        <v>7.8912929287349795E-5</v>
      </c>
      <c r="BD75" s="50">
        <v>8.0885010292703642E-5</v>
      </c>
      <c r="BE75" s="50">
        <v>7.9863691581170116E-5</v>
      </c>
      <c r="BF75" s="50">
        <v>7.9445765563609626E-5</v>
      </c>
      <c r="BG75" s="50">
        <v>8.1444669974450255E-5</v>
      </c>
      <c r="BH75" s="50">
        <v>8.0432307926729137E-5</v>
      </c>
      <c r="BI75" s="50">
        <v>8.0025471188853675E-5</v>
      </c>
      <c r="BJ75" s="50">
        <v>8.2062470153036309E-5</v>
      </c>
      <c r="BK75" s="50">
        <v>8.10698028532657E-5</v>
      </c>
      <c r="BL75" s="50">
        <v>8.068562468932119E-5</v>
      </c>
      <c r="BM75" s="50">
        <v>8.2776626455636858E-5</v>
      </c>
      <c r="BN75" s="50">
        <v>8.1818257110135952E-5</v>
      </c>
      <c r="BO75" s="50">
        <v>8.1472527816946191E-5</v>
      </c>
      <c r="BP75" s="50">
        <v>8.364003074730503E-5</v>
      </c>
      <c r="BQ75" s="50">
        <v>8.2736102354318369E-5</v>
      </c>
      <c r="BR75" s="50">
        <v>8.2450656167093166E-5</v>
      </c>
      <c r="BS75" s="50">
        <v>8.4726502860090768E-5</v>
      </c>
      <c r="BT75" s="50">
        <v>8.3905091331210841E-5</v>
      </c>
      <c r="BU75" s="50">
        <v>8.3710421349227762E-5</v>
      </c>
      <c r="BV75" s="50">
        <v>8.6139784206453121E-5</v>
      </c>
      <c r="BW75" s="50">
        <v>8.5440320834072317E-5</v>
      </c>
      <c r="BX75" s="50">
        <v>8.5379336422077679E-5</v>
      </c>
      <c r="BY75" s="50">
        <v>8.8026436081733726E-5</v>
      </c>
      <c r="BZ75" s="50">
        <v>8.7504694629444941E-5</v>
      </c>
      <c r="CA75" s="50">
        <v>8.7638217329108936E-5</v>
      </c>
      <c r="CB75" s="50">
        <v>9.0594620097192948E-5</v>
      </c>
      <c r="CC75" s="50">
        <v>9.0329999165117623E-5</v>
      </c>
      <c r="CD75" s="50">
        <v>9.0744823428481268E-5</v>
      </c>
      <c r="CE75" s="50">
        <v>9.414169635588038E-5</v>
      </c>
      <c r="CF75" s="50">
        <v>9.4248083477833447E-5</v>
      </c>
      <c r="CG75" s="50">
        <v>9.5069003103627985E-5</v>
      </c>
      <c r="CH75" s="50">
        <v>9.9095365129573006E-5</v>
      </c>
      <c r="CI75" s="50">
        <v>9.9737598888437767E-5</v>
      </c>
      <c r="CJ75" s="50">
        <v>1.0114588996715244E-4</v>
      </c>
      <c r="CK75" s="50">
        <v>1.0607650768356357E-4</v>
      </c>
      <c r="CL75" s="50">
        <v>1.074958879886331E-4</v>
      </c>
      <c r="CM75" s="50">
        <v>1.0975819760479689E-4</v>
      </c>
      <c r="CN75" s="50">
        <v>1.1599740586330635E-4</v>
      </c>
      <c r="CO75" s="50">
        <v>1.1855286554134198E-4</v>
      </c>
      <c r="CP75" s="50">
        <v>1.2206851269892063E-4</v>
      </c>
      <c r="CQ75" s="50">
        <v>1.3022131441784349E-4</v>
      </c>
      <c r="CR75" s="50">
        <v>1.3445827205609416E-4</v>
      </c>
      <c r="CS75" s="50">
        <v>1.3984002417214016E-4</v>
      </c>
      <c r="CT75" s="50">
        <v>1.5083350693891027E-4</v>
      </c>
      <c r="CU75" s="50">
        <v>1.5760612316074321E-4</v>
      </c>
      <c r="CV75" s="50">
        <v>1.6582535364720438E-4</v>
      </c>
      <c r="CW75" s="50">
        <v>1.8112799366462945E-4</v>
      </c>
      <c r="CX75" s="50">
        <v>1.9182916548890925E-4</v>
      </c>
      <c r="CY75" s="50">
        <v>2.044973260897729E-4</v>
      </c>
      <c r="CZ75" s="50">
        <v>2.2654436023740454E-4</v>
      </c>
      <c r="DA75" s="50">
        <v>2.4357325492850771E-4</v>
      </c>
      <c r="DB75" s="50">
        <v>2.6353056400321045E-4</v>
      </c>
      <c r="DC75" s="50">
        <v>2.9662222289072299E-4</v>
      </c>
      <c r="DD75" s="50">
        <v>3.2443105487871119E-4</v>
      </c>
      <c r="DE75" s="50">
        <v>3.5711799209244314E-4</v>
      </c>
      <c r="DF75" s="50">
        <v>4.0956863193571358E-4</v>
      </c>
      <c r="DG75" s="50">
        <v>4.5736575499786891E-4</v>
      </c>
      <c r="DH75" s="50">
        <v>5.1459113410904267E-4</v>
      </c>
      <c r="DI75" s="50">
        <v>6.0490894864005933E-4</v>
      </c>
      <c r="DJ75" s="50">
        <v>6.9562738000358327E-4</v>
      </c>
      <c r="DK75" s="50">
        <v>8.1016566890910655E-4</v>
      </c>
      <c r="DL75" s="50">
        <v>2.8913735273327636E-4</v>
      </c>
      <c r="DM75" s="50">
        <v>3.1587922502469693E-4</v>
      </c>
      <c r="DN75" s="50">
        <v>3.4643389303444099E-4</v>
      </c>
      <c r="DO75" s="50">
        <v>3.7562653754507545E-4</v>
      </c>
      <c r="DP75" s="50">
        <v>4.1784039933190429E-4</v>
      </c>
      <c r="DQ75" s="50">
        <v>4.6997582850590009E-4</v>
      </c>
      <c r="DR75" s="51">
        <v>5.3064188162445052E-4</v>
      </c>
    </row>
    <row r="76" spans="2:122">
      <c r="B76" s="52" t="s">
        <v>26</v>
      </c>
      <c r="C76" s="53"/>
      <c r="D76" s="54">
        <v>30</v>
      </c>
      <c r="E76" s="54">
        <v>30</v>
      </c>
      <c r="F76" s="54">
        <v>30</v>
      </c>
      <c r="G76" s="54">
        <v>30</v>
      </c>
      <c r="H76" s="54">
        <v>30</v>
      </c>
      <c r="I76" s="54">
        <v>30</v>
      </c>
      <c r="J76" s="54">
        <v>30</v>
      </c>
      <c r="K76" s="54">
        <v>30</v>
      </c>
      <c r="L76" s="54">
        <v>30</v>
      </c>
      <c r="M76" s="54">
        <v>30</v>
      </c>
      <c r="N76" s="54">
        <v>30</v>
      </c>
      <c r="O76" s="54">
        <v>30</v>
      </c>
      <c r="P76" s="54">
        <v>30</v>
      </c>
      <c r="Q76" s="54">
        <v>30</v>
      </c>
      <c r="R76" s="54">
        <v>30</v>
      </c>
      <c r="S76" s="54">
        <v>30</v>
      </c>
      <c r="T76" s="54">
        <v>30</v>
      </c>
      <c r="U76" s="54">
        <v>30</v>
      </c>
      <c r="V76" s="54">
        <v>30</v>
      </c>
      <c r="W76" s="54">
        <v>30</v>
      </c>
      <c r="X76" s="54">
        <v>30</v>
      </c>
      <c r="Y76" s="54">
        <v>30</v>
      </c>
      <c r="Z76" s="54">
        <v>30</v>
      </c>
      <c r="AA76" s="54">
        <v>30</v>
      </c>
      <c r="AB76" s="54">
        <v>30</v>
      </c>
      <c r="AC76" s="54">
        <v>30</v>
      </c>
      <c r="AD76" s="54">
        <v>30</v>
      </c>
      <c r="AE76" s="54">
        <v>30</v>
      </c>
      <c r="AF76" s="54">
        <v>30</v>
      </c>
      <c r="AG76" s="54">
        <v>30</v>
      </c>
      <c r="AH76" s="54">
        <v>30</v>
      </c>
      <c r="AI76" s="54">
        <v>30</v>
      </c>
      <c r="AJ76" s="54">
        <v>30</v>
      </c>
      <c r="AK76" s="54">
        <v>30</v>
      </c>
      <c r="AL76" s="54">
        <v>30</v>
      </c>
      <c r="AM76" s="54">
        <v>30</v>
      </c>
      <c r="AN76" s="54">
        <v>30</v>
      </c>
      <c r="AO76" s="54">
        <v>30</v>
      </c>
      <c r="AP76" s="54">
        <v>30</v>
      </c>
      <c r="AQ76" s="54">
        <v>30</v>
      </c>
      <c r="AR76" s="54">
        <v>30</v>
      </c>
      <c r="AS76" s="54">
        <v>30</v>
      </c>
      <c r="AT76" s="54">
        <v>30</v>
      </c>
      <c r="AU76" s="54">
        <v>30</v>
      </c>
      <c r="AV76" s="54">
        <v>30</v>
      </c>
      <c r="AW76" s="54">
        <v>30</v>
      </c>
      <c r="AX76" s="54">
        <v>30</v>
      </c>
      <c r="AY76" s="54">
        <v>30</v>
      </c>
      <c r="AZ76" s="54">
        <v>30</v>
      </c>
      <c r="BA76" s="54">
        <v>30</v>
      </c>
      <c r="BB76" s="54">
        <v>30</v>
      </c>
      <c r="BC76" s="54">
        <v>30</v>
      </c>
      <c r="BD76" s="54">
        <v>30</v>
      </c>
      <c r="BE76" s="54">
        <v>30</v>
      </c>
      <c r="BF76" s="54">
        <v>30</v>
      </c>
      <c r="BG76" s="54">
        <v>30</v>
      </c>
      <c r="BH76" s="54">
        <v>30</v>
      </c>
      <c r="BI76" s="54">
        <v>30</v>
      </c>
      <c r="BJ76" s="54">
        <v>30</v>
      </c>
      <c r="BK76" s="54">
        <v>30</v>
      </c>
      <c r="BL76" s="54">
        <v>30</v>
      </c>
      <c r="BM76" s="54">
        <v>30</v>
      </c>
      <c r="BN76" s="54">
        <v>30</v>
      </c>
      <c r="BO76" s="54">
        <v>30</v>
      </c>
      <c r="BP76" s="54">
        <v>30</v>
      </c>
      <c r="BQ76" s="54">
        <v>30</v>
      </c>
      <c r="BR76" s="54">
        <v>30</v>
      </c>
      <c r="BS76" s="54">
        <v>30</v>
      </c>
      <c r="BT76" s="54">
        <v>30</v>
      </c>
      <c r="BU76" s="54">
        <v>30</v>
      </c>
      <c r="BV76" s="54">
        <v>30</v>
      </c>
      <c r="BW76" s="54">
        <v>30</v>
      </c>
      <c r="BX76" s="54">
        <v>30</v>
      </c>
      <c r="BY76" s="54">
        <v>30</v>
      </c>
      <c r="BZ76" s="54">
        <v>30</v>
      </c>
      <c r="CA76" s="54">
        <v>30</v>
      </c>
      <c r="CB76" s="54">
        <v>30</v>
      </c>
      <c r="CC76" s="54">
        <v>30</v>
      </c>
      <c r="CD76" s="54">
        <v>30</v>
      </c>
      <c r="CE76" s="54">
        <v>30</v>
      </c>
      <c r="CF76" s="54">
        <v>30</v>
      </c>
      <c r="CG76" s="54">
        <v>30</v>
      </c>
      <c r="CH76" s="54">
        <v>30</v>
      </c>
      <c r="CI76" s="54">
        <v>30</v>
      </c>
      <c r="CJ76" s="54">
        <v>30</v>
      </c>
      <c r="CK76" s="54">
        <v>30</v>
      </c>
      <c r="CL76" s="54">
        <v>30</v>
      </c>
      <c r="CM76" s="54">
        <v>30</v>
      </c>
      <c r="CN76" s="54">
        <v>30</v>
      </c>
      <c r="CO76" s="54">
        <v>30</v>
      </c>
      <c r="CP76" s="54">
        <v>30</v>
      </c>
      <c r="CQ76" s="54">
        <v>30</v>
      </c>
      <c r="CR76" s="54">
        <v>30</v>
      </c>
      <c r="CS76" s="54">
        <v>30</v>
      </c>
      <c r="CT76" s="54">
        <v>30</v>
      </c>
      <c r="CU76" s="54">
        <v>30</v>
      </c>
      <c r="CV76" s="54">
        <v>30</v>
      </c>
      <c r="CW76" s="54">
        <v>30</v>
      </c>
      <c r="CX76" s="54">
        <v>30</v>
      </c>
      <c r="CY76" s="54">
        <v>30</v>
      </c>
      <c r="CZ76" s="54">
        <v>30</v>
      </c>
      <c r="DA76" s="54">
        <v>30</v>
      </c>
      <c r="DB76" s="54">
        <v>30</v>
      </c>
      <c r="DC76" s="54">
        <v>30</v>
      </c>
      <c r="DD76" s="54">
        <v>30</v>
      </c>
      <c r="DE76" s="54">
        <v>30</v>
      </c>
      <c r="DF76" s="54">
        <v>30</v>
      </c>
      <c r="DG76" s="54">
        <v>30</v>
      </c>
      <c r="DH76" s="54">
        <v>30</v>
      </c>
      <c r="DI76" s="54">
        <v>30</v>
      </c>
      <c r="DJ76" s="54">
        <v>30</v>
      </c>
      <c r="DK76" s="54">
        <v>30</v>
      </c>
      <c r="DL76" s="54">
        <v>30</v>
      </c>
      <c r="DM76" s="54">
        <v>30</v>
      </c>
      <c r="DN76" s="54">
        <v>30</v>
      </c>
      <c r="DO76" s="54">
        <v>30</v>
      </c>
      <c r="DP76" s="54">
        <v>30</v>
      </c>
      <c r="DQ76" s="54">
        <v>30</v>
      </c>
      <c r="DR76" s="55">
        <v>30</v>
      </c>
    </row>
    <row r="77" spans="2:122" ht="14.25" thickBot="1">
      <c r="B77" s="49"/>
      <c r="C77" s="2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2"/>
    </row>
    <row r="78" spans="2:122">
      <c r="B78" s="87" t="s">
        <v>60</v>
      </c>
      <c r="C78" s="12"/>
      <c r="D78" s="13">
        <v>1.5190683208003673E-3</v>
      </c>
      <c r="E78" s="13">
        <v>1.4824650246389899E-3</v>
      </c>
      <c r="F78" s="13">
        <v>1.4500081922848497E-3</v>
      </c>
      <c r="G78" s="13">
        <v>1.4237589665659475E-3</v>
      </c>
      <c r="H78" s="13">
        <v>1.3976607104477633E-3</v>
      </c>
      <c r="I78" s="13">
        <v>1.3748811993465229E-3</v>
      </c>
      <c r="J78" s="13">
        <v>1.3577321654326005E-3</v>
      </c>
      <c r="K78" s="13">
        <v>1.3391935779233921E-3</v>
      </c>
      <c r="L78" s="13">
        <v>1.3230792051831563E-3</v>
      </c>
      <c r="M78" s="13">
        <v>1.3119815175720799E-3</v>
      </c>
      <c r="N78" s="13">
        <v>1.2985006707959398E-3</v>
      </c>
      <c r="O78" s="13">
        <v>1.2946873459732636E-3</v>
      </c>
      <c r="P78" s="13">
        <v>1.2943918347494748E-3</v>
      </c>
      <c r="Q78" s="13">
        <v>1.2902917318434377E-3</v>
      </c>
      <c r="R78" s="13">
        <v>1.2866725938863808E-3</v>
      </c>
      <c r="S78" s="13">
        <v>1.2865886136038879E-3</v>
      </c>
      <c r="T78" s="13">
        <v>1.28269167548432E-3</v>
      </c>
      <c r="U78" s="13">
        <v>1.2792424745183253E-3</v>
      </c>
      <c r="V78" s="13">
        <v>1.2793416642887E-3</v>
      </c>
      <c r="W78" s="13">
        <v>1.2756260675157384E-3</v>
      </c>
      <c r="X78" s="13">
        <v>1.2723253058000209E-3</v>
      </c>
      <c r="Y78" s="13">
        <v>1.2725827375069563E-3</v>
      </c>
      <c r="Z78" s="13">
        <v>1.269029243631992E-3</v>
      </c>
      <c r="AA78" s="13">
        <v>1.2658584119717437E-3</v>
      </c>
      <c r="AB78" s="13">
        <v>1.2662530846974797E-3</v>
      </c>
      <c r="AC78" s="13">
        <v>1.2628455745100869E-3</v>
      </c>
      <c r="AD78" s="13">
        <v>1.2597897655302675E-3</v>
      </c>
      <c r="AE78" s="13">
        <v>1.260305132101334E-3</v>
      </c>
      <c r="AF78" s="13">
        <v>1.2570313893265027E-3</v>
      </c>
      <c r="AG78" s="13">
        <v>1.254080217015103E-3</v>
      </c>
      <c r="AH78" s="13">
        <v>1.2547052548658123E-3</v>
      </c>
      <c r="AI78" s="13">
        <v>1.2515581402251412E-3</v>
      </c>
      <c r="AJ78" s="13">
        <v>1.2487069939308675E-3</v>
      </c>
      <c r="AK78" s="13">
        <v>1.2494377425946448E-3</v>
      </c>
      <c r="AL78" s="13">
        <v>1.2464168563832924E-3</v>
      </c>
      <c r="AM78" s="13">
        <v>1.2436687746528196E-3</v>
      </c>
      <c r="AN78" s="13">
        <v>1.2445105368231117E-3</v>
      </c>
      <c r="AO78" s="13">
        <v>1.2416244015114525E-3</v>
      </c>
      <c r="AP78" s="13">
        <v>1.2389926450977634E-3</v>
      </c>
      <c r="AQ78" s="13">
        <v>1.239963026734794E-3</v>
      </c>
      <c r="AR78" s="13">
        <v>1.2372321325065964E-3</v>
      </c>
      <c r="AS78" s="13">
        <v>1.2347435972290799E-3</v>
      </c>
      <c r="AT78" s="13">
        <v>1.2358765913334329E-3</v>
      </c>
      <c r="AU78" s="13">
        <v>1.2333372732121742E-3</v>
      </c>
      <c r="AV78" s="13">
        <v>1.2310369975892675E-3</v>
      </c>
      <c r="AW78" s="13">
        <v>1.2323883277074884E-3</v>
      </c>
      <c r="AX78" s="13">
        <v>1.2300979440947758E-3</v>
      </c>
      <c r="AY78" s="13">
        <v>1.2280549208254054E-3</v>
      </c>
      <c r="AZ78" s="13">
        <v>1.2297088956109994E-3</v>
      </c>
      <c r="BA78" s="13">
        <v>1.2277522281505773E-3</v>
      </c>
      <c r="BB78" s="13">
        <v>1.2260666587738912E-3</v>
      </c>
      <c r="BC78" s="13">
        <v>1.2281448492285458E-3</v>
      </c>
      <c r="BD78" s="13">
        <v>1.226642107633093E-3</v>
      </c>
      <c r="BE78" s="13">
        <v>1.2254544521989211E-3</v>
      </c>
      <c r="BF78" s="13">
        <v>1.2281262062957057E-3</v>
      </c>
      <c r="BG78" s="13">
        <v>1.2279778638568013E-3</v>
      </c>
      <c r="BH78" s="13">
        <v>1.2267446208107048E-3</v>
      </c>
      <c r="BI78" s="13">
        <v>1.2303640340647732E-3</v>
      </c>
      <c r="BJ78" s="13">
        <v>1.2319689778579283E-3</v>
      </c>
      <c r="BK78" s="13">
        <v>1.2306442268960281E-3</v>
      </c>
      <c r="BL78" s="13">
        <v>1.236635727176322E-3</v>
      </c>
      <c r="BM78" s="13">
        <v>1.2395376356354082E-3</v>
      </c>
      <c r="BN78" s="13">
        <v>1.2392873070010998E-3</v>
      </c>
      <c r="BO78" s="13">
        <v>1.2473352930310224E-3</v>
      </c>
      <c r="BP78" s="13">
        <v>1.251999362366036E-3</v>
      </c>
      <c r="BQ78" s="13">
        <v>1.253578853145742E-3</v>
      </c>
      <c r="BR78" s="13">
        <v>1.2640472909139409E-3</v>
      </c>
      <c r="BS78" s="13">
        <v>1.2710823990546285E-3</v>
      </c>
      <c r="BT78" s="13">
        <v>1.2751241432453664E-3</v>
      </c>
      <c r="BU78" s="13">
        <v>1.2888368632464752E-3</v>
      </c>
      <c r="BV78" s="13">
        <v>1.299032397296876E-3</v>
      </c>
      <c r="BW78" s="13">
        <v>1.3063589095285578E-3</v>
      </c>
      <c r="BX78" s="13">
        <v>1.3243754939412323E-3</v>
      </c>
      <c r="BY78" s="13">
        <v>1.3387549487099495E-3</v>
      </c>
      <c r="BZ78" s="13">
        <v>1.3504445671689183E-3</v>
      </c>
      <c r="CA78" s="13">
        <v>1.374146207168612E-3</v>
      </c>
      <c r="CB78" s="13">
        <v>1.3940719702502892E-3</v>
      </c>
      <c r="CC78" s="13">
        <v>1.4115976301867356E-3</v>
      </c>
      <c r="CD78" s="13">
        <v>1.4428800743435174E-3</v>
      </c>
      <c r="CE78" s="13">
        <v>1.4703022586077035E-3</v>
      </c>
      <c r="CF78" s="13">
        <v>1.4958633524839993E-3</v>
      </c>
      <c r="CG78" s="13">
        <v>1.5375944967122217E-3</v>
      </c>
      <c r="CH78" s="13">
        <v>1.5756327733940742E-3</v>
      </c>
      <c r="CI78" s="13">
        <v>1.6129102662494751E-3</v>
      </c>
      <c r="CJ78" s="13">
        <v>1.6699327019289978E-3</v>
      </c>
      <c r="CK78" s="13">
        <v>1.7241014599577761E-3</v>
      </c>
      <c r="CL78" s="13">
        <v>1.7797719118122668E-3</v>
      </c>
      <c r="CM78" s="13">
        <v>1.860796221838221E-3</v>
      </c>
      <c r="CN78" s="13">
        <v>1.9411997843559879E-3</v>
      </c>
      <c r="CO78" s="13">
        <v>2.0274792872258464E-3</v>
      </c>
      <c r="CP78" s="13">
        <v>2.1480131358331597E-3</v>
      </c>
      <c r="CQ78" s="13">
        <v>2.2724362717681974E-3</v>
      </c>
      <c r="CR78" s="13">
        <v>2.4102662425076822E-3</v>
      </c>
      <c r="CS78" s="13">
        <v>2.5957551241817278E-3</v>
      </c>
      <c r="CT78" s="13">
        <v>2.7922593923323494E-3</v>
      </c>
      <c r="CU78" s="13">
        <v>3.0130329589684842E-3</v>
      </c>
      <c r="CV78" s="13">
        <v>3.2992933059644621E-3</v>
      </c>
      <c r="CW78" s="13">
        <v>3.6045205465223568E-3</v>
      </c>
      <c r="CX78" s="13">
        <v>3.9461175209768396E-3</v>
      </c>
      <c r="CY78" s="13">
        <v>4.371577746455889E-3</v>
      </c>
      <c r="CZ78" s="13">
        <v>4.8193410306554742E-3</v>
      </c>
      <c r="DA78" s="13">
        <v>5.3085719105508983E-3</v>
      </c>
      <c r="DB78" s="13">
        <v>5.8940922016804424E-3</v>
      </c>
      <c r="DC78" s="13">
        <v>6.4883317300278246E-3</v>
      </c>
      <c r="DD78" s="13">
        <v>7.1121404194723174E-3</v>
      </c>
      <c r="DE78" s="13">
        <v>7.8310581856513815E-3</v>
      </c>
      <c r="DF78" s="13">
        <v>8.5201900584246613E-3</v>
      </c>
      <c r="DG78" s="13">
        <v>9.2103887803121499E-3</v>
      </c>
      <c r="DH78" s="13">
        <v>9.9990500660618147E-3</v>
      </c>
      <c r="DI78" s="13">
        <v>1.0725612855884567E-2</v>
      </c>
      <c r="DJ78" s="13">
        <v>1.1480023319955946E-2</v>
      </c>
      <c r="DK78" s="13">
        <v>1.2482438941898828E-2</v>
      </c>
      <c r="DL78" s="13">
        <v>1.1778885966009744E-2</v>
      </c>
      <c r="DM78" s="13">
        <v>1.1726370686394722E-2</v>
      </c>
      <c r="DN78" s="13">
        <v>1.1675898245720849E-2</v>
      </c>
      <c r="DO78" s="13">
        <v>1.1631081790511361E-2</v>
      </c>
      <c r="DP78" s="13">
        <v>1.1600654162590634E-2</v>
      </c>
      <c r="DQ78" s="13">
        <v>1.1586616726723738E-2</v>
      </c>
      <c r="DR78" s="14">
        <v>1.1584531994103715E-2</v>
      </c>
    </row>
    <row r="79" spans="2:122" ht="14.25" thickBot="1">
      <c r="B79" s="15" t="s">
        <v>38</v>
      </c>
      <c r="C79" s="16"/>
      <c r="D79" s="17">
        <v>75.787354327740459</v>
      </c>
      <c r="E79" s="17">
        <v>74.451277924088942</v>
      </c>
      <c r="F79" s="17">
        <v>72.982226351801884</v>
      </c>
      <c r="G79" s="17">
        <v>71.682181682892448</v>
      </c>
      <c r="H79" s="17">
        <v>70.182644648354724</v>
      </c>
      <c r="I79" s="17">
        <v>68.709270213628344</v>
      </c>
      <c r="J79" s="17">
        <v>67.617841661295088</v>
      </c>
      <c r="K79" s="17">
        <v>66.286860782645903</v>
      </c>
      <c r="L79" s="17">
        <v>65.041638739357282</v>
      </c>
      <c r="M79" s="17">
        <v>64.272178032186645</v>
      </c>
      <c r="N79" s="17">
        <v>63.195795275217272</v>
      </c>
      <c r="O79" s="17">
        <v>62.839313975622147</v>
      </c>
      <c r="P79" s="17">
        <v>62.903284393832919</v>
      </c>
      <c r="Q79" s="17">
        <v>62.548411371512579</v>
      </c>
      <c r="R79" s="17">
        <v>62.203707781805505</v>
      </c>
      <c r="S79" s="17">
        <v>62.288725107389681</v>
      </c>
      <c r="T79" s="17">
        <v>61.946531401176209</v>
      </c>
      <c r="U79" s="17">
        <v>61.613039369081768</v>
      </c>
      <c r="V79" s="17">
        <v>61.717315222154532</v>
      </c>
      <c r="W79" s="17">
        <v>61.387470758043214</v>
      </c>
      <c r="X79" s="17">
        <v>61.064639599588887</v>
      </c>
      <c r="Y79" s="17">
        <v>61.186565150634223</v>
      </c>
      <c r="Z79" s="17">
        <v>60.868767426919959</v>
      </c>
      <c r="AA79" s="17">
        <v>60.556144013272004</v>
      </c>
      <c r="AB79" s="17">
        <v>60.694384912212307</v>
      </c>
      <c r="AC79" s="17">
        <v>60.388460972349797</v>
      </c>
      <c r="AD79" s="17">
        <v>60.085793771880439</v>
      </c>
      <c r="AE79" s="17">
        <v>60.239379248534469</v>
      </c>
      <c r="AF79" s="17">
        <v>59.945402437467756</v>
      </c>
      <c r="AG79" s="17">
        <v>59.652764110118689</v>
      </c>
      <c r="AH79" s="17">
        <v>59.821214303726251</v>
      </c>
      <c r="AI79" s="17">
        <v>59.539648959472459</v>
      </c>
      <c r="AJ79" s="17">
        <v>59.257582779326029</v>
      </c>
      <c r="AK79" s="17">
        <v>59.441071463669836</v>
      </c>
      <c r="AL79" s="17">
        <v>59.172955681057012</v>
      </c>
      <c r="AM79" s="17">
        <v>58.902670659035351</v>
      </c>
      <c r="AN79" s="17">
        <v>59.102241938221162</v>
      </c>
      <c r="AO79" s="17">
        <v>58.849414172682984</v>
      </c>
      <c r="AP79" s="17">
        <v>58.593037638789482</v>
      </c>
      <c r="AQ79" s="17">
        <v>58.81089367812438</v>
      </c>
      <c r="AR79" s="17">
        <v>58.576292105963987</v>
      </c>
      <c r="AS79" s="17">
        <v>58.337194233210859</v>
      </c>
      <c r="AT79" s="17">
        <v>58.577072627009194</v>
      </c>
      <c r="AU79" s="17">
        <v>58.365110919258633</v>
      </c>
      <c r="AV79" s="17">
        <v>58.148324085728092</v>
      </c>
      <c r="AW79" s="17">
        <v>58.415984159256958</v>
      </c>
      <c r="AX79" s="17">
        <v>58.233040749997222</v>
      </c>
      <c r="AY79" s="17">
        <v>58.04579200736984</v>
      </c>
      <c r="AZ79" s="17">
        <v>58.349628547388335</v>
      </c>
      <c r="BA79" s="17">
        <v>58.204652470111029</v>
      </c>
      <c r="BB79" s="17">
        <v>58.05702448426684</v>
      </c>
      <c r="BC79" s="17">
        <v>58.408818576909326</v>
      </c>
      <c r="BD79" s="17">
        <v>58.314081608262995</v>
      </c>
      <c r="BE79" s="17">
        <v>58.219815991490947</v>
      </c>
      <c r="BF79" s="17">
        <v>58.635593551300346</v>
      </c>
      <c r="BG79" s="17">
        <v>58.713088104736208</v>
      </c>
      <c r="BH79" s="17">
        <v>58.584991367666575</v>
      </c>
      <c r="BI79" s="17">
        <v>59.103614046417185</v>
      </c>
      <c r="BJ79" s="17">
        <v>59.399053149543889</v>
      </c>
      <c r="BK79" s="17">
        <v>59.219154898990212</v>
      </c>
      <c r="BL79" s="17">
        <v>60.025097561150758</v>
      </c>
      <c r="BM79" s="17">
        <v>60.456678059863094</v>
      </c>
      <c r="BN79" s="17">
        <v>60.376012875602811</v>
      </c>
      <c r="BO79" s="17">
        <v>61.394057198054206</v>
      </c>
      <c r="BP79" s="17">
        <v>62.003258637210891</v>
      </c>
      <c r="BQ79" s="17">
        <v>62.103992002495175</v>
      </c>
      <c r="BR79" s="17">
        <v>63.339517544285734</v>
      </c>
      <c r="BS79" s="17">
        <v>64.172161408095263</v>
      </c>
      <c r="BT79" s="17">
        <v>64.501976921253004</v>
      </c>
      <c r="BU79" s="17">
        <v>65.99125054386954</v>
      </c>
      <c r="BV79" s="17">
        <v>67.086048235094253</v>
      </c>
      <c r="BW79" s="17">
        <v>67.683919507810558</v>
      </c>
      <c r="BX79" s="17">
        <v>69.427864829092215</v>
      </c>
      <c r="BY79" s="17">
        <v>70.788769744975951</v>
      </c>
      <c r="BZ79" s="17">
        <v>71.653856890301981</v>
      </c>
      <c r="CA79" s="17">
        <v>73.565237645984453</v>
      </c>
      <c r="CB79" s="17">
        <v>75.108683677657609</v>
      </c>
      <c r="CC79" s="17">
        <v>76.142278369593811</v>
      </c>
      <c r="CD79" s="17">
        <v>77.967082871775062</v>
      </c>
      <c r="CE79" s="17">
        <v>79.447052209331858</v>
      </c>
      <c r="CF79" s="17">
        <v>80.374760389528802</v>
      </c>
      <c r="CG79" s="17">
        <v>81.626782774894565</v>
      </c>
      <c r="CH79" s="17">
        <v>82.582708279952399</v>
      </c>
      <c r="CI79" s="17">
        <v>82.91612068664989</v>
      </c>
      <c r="CJ79" s="17">
        <v>82.942716357784093</v>
      </c>
      <c r="CK79" s="17">
        <v>82.791865264939105</v>
      </c>
      <c r="CL79" s="17">
        <v>81.974272252528067</v>
      </c>
      <c r="CM79" s="17">
        <v>80.312092409351877</v>
      </c>
      <c r="CN79" s="17">
        <v>78.721881804092533</v>
      </c>
      <c r="CO79" s="17">
        <v>76.57080160330861</v>
      </c>
      <c r="CP79" s="17">
        <v>73.489327290598169</v>
      </c>
      <c r="CQ79" s="17">
        <v>70.839223722622364</v>
      </c>
      <c r="CR79" s="17">
        <v>67.931644228047418</v>
      </c>
      <c r="CS79" s="17">
        <v>64.471296722595753</v>
      </c>
      <c r="CT79" s="17">
        <v>61.710652879505517</v>
      </c>
      <c r="CU79" s="17">
        <v>58.997432017850777</v>
      </c>
      <c r="CV79" s="17">
        <v>56.149600615855761</v>
      </c>
      <c r="CW79" s="17">
        <v>54.012031879872943</v>
      </c>
      <c r="CX79" s="17">
        <v>52.031487010184271</v>
      </c>
      <c r="CY79" s="17">
        <v>50.110563924140848</v>
      </c>
      <c r="CZ79" s="17">
        <v>48.733930523729988</v>
      </c>
      <c r="DA79" s="17">
        <v>47.484584721297473</v>
      </c>
      <c r="DB79" s="17">
        <v>46.308946036553991</v>
      </c>
      <c r="DC79" s="17">
        <v>45.511095283791356</v>
      </c>
      <c r="DD79" s="17">
        <v>44.770126711272489</v>
      </c>
      <c r="DE79" s="17">
        <v>44.069261551320466</v>
      </c>
      <c r="DF79" s="17">
        <v>43.649330204384732</v>
      </c>
      <c r="DG79" s="17">
        <v>43.235728299528255</v>
      </c>
      <c r="DH79" s="17">
        <v>42.844236310112493</v>
      </c>
      <c r="DI79" s="17">
        <v>42.737736435965154</v>
      </c>
      <c r="DJ79" s="17">
        <v>42.630097623630967</v>
      </c>
      <c r="DK79" s="17">
        <v>42.570615884284862</v>
      </c>
      <c r="DL79" s="17">
        <v>34.573515721226698</v>
      </c>
      <c r="DM79" s="17">
        <v>33.977297037057269</v>
      </c>
      <c r="DN79" s="17">
        <v>33.408564178533823</v>
      </c>
      <c r="DO79" s="17">
        <v>32.906906353039503</v>
      </c>
      <c r="DP79" s="17">
        <v>32.567965597241646</v>
      </c>
      <c r="DQ79" s="17">
        <v>32.412083394378683</v>
      </c>
      <c r="DR79" s="18">
        <v>32.389138171980306</v>
      </c>
    </row>
    <row r="80" spans="2:122">
      <c r="B80" s="49"/>
      <c r="C80" s="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2"/>
    </row>
    <row r="81" spans="2:122">
      <c r="B81" s="19" t="s">
        <v>61</v>
      </c>
      <c r="C81" s="10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2"/>
    </row>
    <row r="82" spans="2:122">
      <c r="B82" s="49"/>
      <c r="C82" s="2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2"/>
    </row>
    <row r="83" spans="2:122">
      <c r="B83" s="49"/>
      <c r="C83" s="2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2"/>
    </row>
    <row r="84" spans="2:122">
      <c r="B84" s="88" t="s">
        <v>62</v>
      </c>
      <c r="C84" s="45" t="s">
        <v>24</v>
      </c>
      <c r="D84" s="58">
        <v>3.345789334082487E-3</v>
      </c>
      <c r="E84" s="58">
        <v>3.345789334082487E-3</v>
      </c>
      <c r="F84" s="58">
        <v>3.345789334082487E-3</v>
      </c>
      <c r="G84" s="58">
        <v>3.345789334082487E-3</v>
      </c>
      <c r="H84" s="58">
        <v>3.345789334082487E-3</v>
      </c>
      <c r="I84" s="58">
        <v>3.345789334082487E-3</v>
      </c>
      <c r="J84" s="58">
        <v>3.345789334082487E-3</v>
      </c>
      <c r="K84" s="58">
        <v>3.345789334082487E-3</v>
      </c>
      <c r="L84" s="58">
        <v>3.345789334082487E-3</v>
      </c>
      <c r="M84" s="58">
        <v>3.345789334082487E-3</v>
      </c>
      <c r="N84" s="58">
        <v>3.345789334082487E-3</v>
      </c>
      <c r="O84" s="58">
        <v>3.345789334082487E-3</v>
      </c>
      <c r="P84" s="58">
        <v>3.345789334082487E-3</v>
      </c>
      <c r="Q84" s="58">
        <v>3.345789334082487E-3</v>
      </c>
      <c r="R84" s="58">
        <v>3.345789334082487E-3</v>
      </c>
      <c r="S84" s="58">
        <v>3.345789334082487E-3</v>
      </c>
      <c r="T84" s="58">
        <v>3.345789334082487E-3</v>
      </c>
      <c r="U84" s="58">
        <v>3.345789334082487E-3</v>
      </c>
      <c r="V84" s="58">
        <v>3.345789334082487E-3</v>
      </c>
      <c r="W84" s="58">
        <v>3.345789334082487E-3</v>
      </c>
      <c r="X84" s="58">
        <v>3.345789334082487E-3</v>
      </c>
      <c r="Y84" s="58">
        <v>3.345789334082487E-3</v>
      </c>
      <c r="Z84" s="58">
        <v>3.345789334082487E-3</v>
      </c>
      <c r="AA84" s="58">
        <v>3.345789334082487E-3</v>
      </c>
      <c r="AB84" s="58">
        <v>3.345789334082487E-3</v>
      </c>
      <c r="AC84" s="58">
        <v>3.345789334082487E-3</v>
      </c>
      <c r="AD84" s="58">
        <v>3.345789334082487E-3</v>
      </c>
      <c r="AE84" s="58">
        <v>3.345789334082487E-3</v>
      </c>
      <c r="AF84" s="58">
        <v>3.345789334082487E-3</v>
      </c>
      <c r="AG84" s="58">
        <v>3.345789334082487E-3</v>
      </c>
      <c r="AH84" s="58">
        <v>3.345789334082487E-3</v>
      </c>
      <c r="AI84" s="58">
        <v>3.345789334082487E-3</v>
      </c>
      <c r="AJ84" s="58">
        <v>3.345789334082487E-3</v>
      </c>
      <c r="AK84" s="58">
        <v>3.345789334082487E-3</v>
      </c>
      <c r="AL84" s="58">
        <v>3.345789334082487E-3</v>
      </c>
      <c r="AM84" s="58">
        <v>3.345789334082487E-3</v>
      </c>
      <c r="AN84" s="58">
        <v>3.345789334082487E-3</v>
      </c>
      <c r="AO84" s="58">
        <v>3.345789334082487E-3</v>
      </c>
      <c r="AP84" s="58">
        <v>3.345789334082487E-3</v>
      </c>
      <c r="AQ84" s="58">
        <v>3.345789334082487E-3</v>
      </c>
      <c r="AR84" s="58">
        <v>3.345789334082487E-3</v>
      </c>
      <c r="AS84" s="58">
        <v>3.345789334082487E-3</v>
      </c>
      <c r="AT84" s="58">
        <v>3.345789334082487E-3</v>
      </c>
      <c r="AU84" s="58">
        <v>3.345789334082487E-3</v>
      </c>
      <c r="AV84" s="58">
        <v>3.345789334082487E-3</v>
      </c>
      <c r="AW84" s="58">
        <v>3.345789334082487E-3</v>
      </c>
      <c r="AX84" s="58">
        <v>3.345789334082487E-3</v>
      </c>
      <c r="AY84" s="58">
        <v>3.345789334082487E-3</v>
      </c>
      <c r="AZ84" s="58">
        <v>3.345789334082487E-3</v>
      </c>
      <c r="BA84" s="58">
        <v>3.345789334082487E-3</v>
      </c>
      <c r="BB84" s="58">
        <v>3.345789334082487E-3</v>
      </c>
      <c r="BC84" s="58">
        <v>3.345789334082487E-3</v>
      </c>
      <c r="BD84" s="58">
        <v>3.345789334082487E-3</v>
      </c>
      <c r="BE84" s="58">
        <v>3.345789334082487E-3</v>
      </c>
      <c r="BF84" s="58">
        <v>3.345789334082487E-3</v>
      </c>
      <c r="BG84" s="58">
        <v>3.345789334082487E-3</v>
      </c>
      <c r="BH84" s="58">
        <v>3.345789334082487E-3</v>
      </c>
      <c r="BI84" s="58">
        <v>3.345789334082487E-3</v>
      </c>
      <c r="BJ84" s="58">
        <v>3.345789334082487E-3</v>
      </c>
      <c r="BK84" s="58">
        <v>3.345789334082487E-3</v>
      </c>
      <c r="BL84" s="58">
        <v>3.345789334082487E-3</v>
      </c>
      <c r="BM84" s="58">
        <v>3.345789334082487E-3</v>
      </c>
      <c r="BN84" s="58">
        <v>3.345789334082487E-3</v>
      </c>
      <c r="BO84" s="58">
        <v>3.345789334082487E-3</v>
      </c>
      <c r="BP84" s="58">
        <v>3.345789334082487E-3</v>
      </c>
      <c r="BQ84" s="58">
        <v>3.345789334082487E-3</v>
      </c>
      <c r="BR84" s="58">
        <v>3.345789334082487E-3</v>
      </c>
      <c r="BS84" s="58">
        <v>3.345789334082487E-3</v>
      </c>
      <c r="BT84" s="58">
        <v>3.345789334082487E-3</v>
      </c>
      <c r="BU84" s="58">
        <v>3.345789334082487E-3</v>
      </c>
      <c r="BV84" s="58">
        <v>3.345789334082487E-3</v>
      </c>
      <c r="BW84" s="58">
        <v>3.345789334082487E-3</v>
      </c>
      <c r="BX84" s="58">
        <v>3.345789334082487E-3</v>
      </c>
      <c r="BY84" s="58">
        <v>3.345789334082487E-3</v>
      </c>
      <c r="BZ84" s="58">
        <v>3.345789334082487E-3</v>
      </c>
      <c r="CA84" s="58">
        <v>3.345789334082487E-3</v>
      </c>
      <c r="CB84" s="58">
        <v>3.345789334082487E-3</v>
      </c>
      <c r="CC84" s="58">
        <v>3.345789334082487E-3</v>
      </c>
      <c r="CD84" s="58">
        <v>3.345789334082487E-3</v>
      </c>
      <c r="CE84" s="58">
        <v>3.345789334082487E-3</v>
      </c>
      <c r="CF84" s="58">
        <v>3.345789334082487E-3</v>
      </c>
      <c r="CG84" s="58">
        <v>3.345789334082487E-3</v>
      </c>
      <c r="CH84" s="58">
        <v>3.345789334082487E-3</v>
      </c>
      <c r="CI84" s="58">
        <v>3.345789334082487E-3</v>
      </c>
      <c r="CJ84" s="58">
        <v>3.345789334082487E-3</v>
      </c>
      <c r="CK84" s="58">
        <v>3.345789334082487E-3</v>
      </c>
      <c r="CL84" s="58">
        <v>3.345789334082487E-3</v>
      </c>
      <c r="CM84" s="58">
        <v>3.345789334082487E-3</v>
      </c>
      <c r="CN84" s="58">
        <v>3.345789334082487E-3</v>
      </c>
      <c r="CO84" s="58">
        <v>3.345789334082487E-3</v>
      </c>
      <c r="CP84" s="58">
        <v>3.345789334082487E-3</v>
      </c>
      <c r="CQ84" s="58">
        <v>3.345789334082487E-3</v>
      </c>
      <c r="CR84" s="58">
        <v>3.345789334082487E-3</v>
      </c>
      <c r="CS84" s="58">
        <v>3.345789334082487E-3</v>
      </c>
      <c r="CT84" s="58">
        <v>3.345789334082487E-3</v>
      </c>
      <c r="CU84" s="58">
        <v>3.345789334082487E-3</v>
      </c>
      <c r="CV84" s="58">
        <v>3.345789334082487E-3</v>
      </c>
      <c r="CW84" s="58">
        <v>3.345789334082487E-3</v>
      </c>
      <c r="CX84" s="58">
        <v>3.345789334082487E-3</v>
      </c>
      <c r="CY84" s="58">
        <v>3.345789334082487E-3</v>
      </c>
      <c r="CZ84" s="58">
        <v>3.345789334082487E-3</v>
      </c>
      <c r="DA84" s="58">
        <v>3.345789334082487E-3</v>
      </c>
      <c r="DB84" s="58">
        <v>3.345789334082487E-3</v>
      </c>
      <c r="DC84" s="58">
        <v>3.345789334082487E-3</v>
      </c>
      <c r="DD84" s="58">
        <v>3.345789334082487E-3</v>
      </c>
      <c r="DE84" s="58">
        <v>3.345789334082487E-3</v>
      </c>
      <c r="DF84" s="58">
        <v>3.345789334082487E-3</v>
      </c>
      <c r="DG84" s="58">
        <v>3.345789334082487E-3</v>
      </c>
      <c r="DH84" s="58">
        <v>3.345789334082487E-3</v>
      </c>
      <c r="DI84" s="58">
        <v>3.345789334082487E-3</v>
      </c>
      <c r="DJ84" s="58">
        <v>3.345789334082487E-3</v>
      </c>
      <c r="DK84" s="58">
        <v>3.345789334082487E-3</v>
      </c>
      <c r="DL84" s="58">
        <v>3.345789334082487E-3</v>
      </c>
      <c r="DM84" s="58">
        <v>3.345789334082487E-3</v>
      </c>
      <c r="DN84" s="58">
        <v>3.345789334082487E-3</v>
      </c>
      <c r="DO84" s="58">
        <v>3.345789334082487E-3</v>
      </c>
      <c r="DP84" s="58">
        <v>3.345789334082487E-3</v>
      </c>
      <c r="DQ84" s="58">
        <v>3.345789334082487E-3</v>
      </c>
      <c r="DR84" s="66">
        <v>3.345789334082487E-3</v>
      </c>
    </row>
    <row r="85" spans="2:122">
      <c r="B85" s="49" t="s">
        <v>63</v>
      </c>
      <c r="C85" s="2"/>
      <c r="D85" s="50">
        <v>1.9316923726843027E-3</v>
      </c>
      <c r="E85" s="50">
        <v>1.9316923726843027E-3</v>
      </c>
      <c r="F85" s="50">
        <v>1.9316923726843027E-3</v>
      </c>
      <c r="G85" s="50">
        <v>1.9316923726843027E-3</v>
      </c>
      <c r="H85" s="50">
        <v>1.9316923726843027E-3</v>
      </c>
      <c r="I85" s="50">
        <v>1.9316923726843027E-3</v>
      </c>
      <c r="J85" s="50">
        <v>1.9316923726843027E-3</v>
      </c>
      <c r="K85" s="50">
        <v>1.9316923726843027E-3</v>
      </c>
      <c r="L85" s="50">
        <v>1.9316923726843027E-3</v>
      </c>
      <c r="M85" s="50">
        <v>1.9316923726843027E-3</v>
      </c>
      <c r="N85" s="50">
        <v>1.9316923726843027E-3</v>
      </c>
      <c r="O85" s="50">
        <v>1.9316923726843027E-3</v>
      </c>
      <c r="P85" s="50">
        <v>1.9316923726843027E-3</v>
      </c>
      <c r="Q85" s="50">
        <v>1.9316923726843027E-3</v>
      </c>
      <c r="R85" s="50">
        <v>1.9316923726843027E-3</v>
      </c>
      <c r="S85" s="50">
        <v>1.9316923726843027E-3</v>
      </c>
      <c r="T85" s="50">
        <v>1.9316923726843027E-3</v>
      </c>
      <c r="U85" s="50">
        <v>1.9316923726843027E-3</v>
      </c>
      <c r="V85" s="50">
        <v>1.9316923726843027E-3</v>
      </c>
      <c r="W85" s="50">
        <v>1.9316923726843027E-3</v>
      </c>
      <c r="X85" s="50">
        <v>1.9316923726843027E-3</v>
      </c>
      <c r="Y85" s="50">
        <v>1.9316923726843027E-3</v>
      </c>
      <c r="Z85" s="50">
        <v>1.9316923726843027E-3</v>
      </c>
      <c r="AA85" s="50">
        <v>1.9316923726843027E-3</v>
      </c>
      <c r="AB85" s="50">
        <v>1.9316923726843027E-3</v>
      </c>
      <c r="AC85" s="50">
        <v>1.9316923726843027E-3</v>
      </c>
      <c r="AD85" s="50">
        <v>1.9316923726843027E-3</v>
      </c>
      <c r="AE85" s="50">
        <v>1.9316923726843027E-3</v>
      </c>
      <c r="AF85" s="50">
        <v>1.9316923726843027E-3</v>
      </c>
      <c r="AG85" s="50">
        <v>1.9316923726843027E-3</v>
      </c>
      <c r="AH85" s="50">
        <v>1.9316923726843027E-3</v>
      </c>
      <c r="AI85" s="50">
        <v>1.9316923726843027E-3</v>
      </c>
      <c r="AJ85" s="50">
        <v>1.9316923726843027E-3</v>
      </c>
      <c r="AK85" s="50">
        <v>1.9316923726843027E-3</v>
      </c>
      <c r="AL85" s="50">
        <v>1.9316923726843027E-3</v>
      </c>
      <c r="AM85" s="50">
        <v>1.9316923726843027E-3</v>
      </c>
      <c r="AN85" s="50">
        <v>1.9316923726843027E-3</v>
      </c>
      <c r="AO85" s="50">
        <v>1.9316923726843027E-3</v>
      </c>
      <c r="AP85" s="50">
        <v>1.9316923726843027E-3</v>
      </c>
      <c r="AQ85" s="50">
        <v>1.9316923726843027E-3</v>
      </c>
      <c r="AR85" s="50">
        <v>1.9316923726843027E-3</v>
      </c>
      <c r="AS85" s="50">
        <v>1.9316923726843027E-3</v>
      </c>
      <c r="AT85" s="50">
        <v>1.9316923726843027E-3</v>
      </c>
      <c r="AU85" s="50">
        <v>1.9316923726843027E-3</v>
      </c>
      <c r="AV85" s="50">
        <v>1.9316923726843027E-3</v>
      </c>
      <c r="AW85" s="50">
        <v>1.9316923726843027E-3</v>
      </c>
      <c r="AX85" s="50">
        <v>1.9316923726843027E-3</v>
      </c>
      <c r="AY85" s="50">
        <v>1.9316923726843027E-3</v>
      </c>
      <c r="AZ85" s="50">
        <v>1.9316923726843027E-3</v>
      </c>
      <c r="BA85" s="50">
        <v>1.9316923726843027E-3</v>
      </c>
      <c r="BB85" s="50">
        <v>1.9316923726843027E-3</v>
      </c>
      <c r="BC85" s="50">
        <v>1.9316923726843027E-3</v>
      </c>
      <c r="BD85" s="50">
        <v>1.9316923726843027E-3</v>
      </c>
      <c r="BE85" s="50">
        <v>1.9316923726843027E-3</v>
      </c>
      <c r="BF85" s="50">
        <v>1.9316923726843027E-3</v>
      </c>
      <c r="BG85" s="50">
        <v>1.9316923726843027E-3</v>
      </c>
      <c r="BH85" s="50">
        <v>1.9316923726843027E-3</v>
      </c>
      <c r="BI85" s="50">
        <v>1.9316923726843027E-3</v>
      </c>
      <c r="BJ85" s="50">
        <v>1.9316923726843027E-3</v>
      </c>
      <c r="BK85" s="50">
        <v>1.9316923726843027E-3</v>
      </c>
      <c r="BL85" s="50">
        <v>1.9316923726843027E-3</v>
      </c>
      <c r="BM85" s="50">
        <v>1.9316923726843027E-3</v>
      </c>
      <c r="BN85" s="50">
        <v>1.9316923726843027E-3</v>
      </c>
      <c r="BO85" s="50">
        <v>1.9316923726843027E-3</v>
      </c>
      <c r="BP85" s="50">
        <v>1.9316923726843027E-3</v>
      </c>
      <c r="BQ85" s="50">
        <v>1.9316923726843027E-3</v>
      </c>
      <c r="BR85" s="50">
        <v>1.9316923726843027E-3</v>
      </c>
      <c r="BS85" s="50">
        <v>1.9316923726843027E-3</v>
      </c>
      <c r="BT85" s="50">
        <v>1.9316923726843027E-3</v>
      </c>
      <c r="BU85" s="50">
        <v>1.9316923726843027E-3</v>
      </c>
      <c r="BV85" s="50">
        <v>1.9316923726843027E-3</v>
      </c>
      <c r="BW85" s="50">
        <v>1.9316923726843027E-3</v>
      </c>
      <c r="BX85" s="50">
        <v>1.9316923726843027E-3</v>
      </c>
      <c r="BY85" s="50">
        <v>1.9316923726843027E-3</v>
      </c>
      <c r="BZ85" s="50">
        <v>1.9316923726843027E-3</v>
      </c>
      <c r="CA85" s="50">
        <v>1.9316923726843027E-3</v>
      </c>
      <c r="CB85" s="50">
        <v>1.9316923726843027E-3</v>
      </c>
      <c r="CC85" s="50">
        <v>1.9316923726843027E-3</v>
      </c>
      <c r="CD85" s="50">
        <v>1.9316923726843027E-3</v>
      </c>
      <c r="CE85" s="50">
        <v>1.9316923726843027E-3</v>
      </c>
      <c r="CF85" s="50">
        <v>1.9316923726843027E-3</v>
      </c>
      <c r="CG85" s="50">
        <v>1.9316923726843027E-3</v>
      </c>
      <c r="CH85" s="50">
        <v>1.9316923726843027E-3</v>
      </c>
      <c r="CI85" s="50">
        <v>1.9316923726843027E-3</v>
      </c>
      <c r="CJ85" s="50">
        <v>1.9316923726843027E-3</v>
      </c>
      <c r="CK85" s="50">
        <v>1.9316923726843027E-3</v>
      </c>
      <c r="CL85" s="50">
        <v>1.9316923726843027E-3</v>
      </c>
      <c r="CM85" s="50">
        <v>1.9316923726843027E-3</v>
      </c>
      <c r="CN85" s="50">
        <v>1.9316923726843027E-3</v>
      </c>
      <c r="CO85" s="50">
        <v>1.9316923726843027E-3</v>
      </c>
      <c r="CP85" s="50">
        <v>1.9316923726843027E-3</v>
      </c>
      <c r="CQ85" s="50">
        <v>1.9316923726843027E-3</v>
      </c>
      <c r="CR85" s="50">
        <v>1.9316923726843027E-3</v>
      </c>
      <c r="CS85" s="50">
        <v>1.9316923726843027E-3</v>
      </c>
      <c r="CT85" s="50">
        <v>1.9316923726843027E-3</v>
      </c>
      <c r="CU85" s="50">
        <v>1.9316923726843027E-3</v>
      </c>
      <c r="CV85" s="50">
        <v>1.9316923726843027E-3</v>
      </c>
      <c r="CW85" s="50">
        <v>1.9316923726843027E-3</v>
      </c>
      <c r="CX85" s="50">
        <v>1.9316923726843027E-3</v>
      </c>
      <c r="CY85" s="50">
        <v>1.9316923726843027E-3</v>
      </c>
      <c r="CZ85" s="50">
        <v>1.9316923726843027E-3</v>
      </c>
      <c r="DA85" s="50">
        <v>1.9316923726843027E-3</v>
      </c>
      <c r="DB85" s="50">
        <v>1.9316923726843027E-3</v>
      </c>
      <c r="DC85" s="50">
        <v>1.9316923726843027E-3</v>
      </c>
      <c r="DD85" s="50">
        <v>1.9316923726843027E-3</v>
      </c>
      <c r="DE85" s="50">
        <v>1.9316923726843027E-3</v>
      </c>
      <c r="DF85" s="50">
        <v>1.9316923726843027E-3</v>
      </c>
      <c r="DG85" s="50">
        <v>1.9316923726843027E-3</v>
      </c>
      <c r="DH85" s="50">
        <v>1.9316923726843027E-3</v>
      </c>
      <c r="DI85" s="50">
        <v>1.9316923726843027E-3</v>
      </c>
      <c r="DJ85" s="50">
        <v>1.9316923726843027E-3</v>
      </c>
      <c r="DK85" s="50">
        <v>1.9316923726843027E-3</v>
      </c>
      <c r="DL85" s="50">
        <v>1.9316923726843027E-3</v>
      </c>
      <c r="DM85" s="50">
        <v>1.9316923726843027E-3</v>
      </c>
      <c r="DN85" s="50">
        <v>1.9316923726843027E-3</v>
      </c>
      <c r="DO85" s="50">
        <v>1.9316923726843027E-3</v>
      </c>
      <c r="DP85" s="50">
        <v>1.9316923726843027E-3</v>
      </c>
      <c r="DQ85" s="50">
        <v>1.9316923726843027E-3</v>
      </c>
      <c r="DR85" s="51">
        <v>1.9316923726843027E-3</v>
      </c>
    </row>
    <row r="86" spans="2:122">
      <c r="B86" s="52" t="s">
        <v>26</v>
      </c>
      <c r="C86" s="53"/>
      <c r="D86" s="54">
        <v>30</v>
      </c>
      <c r="E86" s="54">
        <v>30</v>
      </c>
      <c r="F86" s="54">
        <v>30</v>
      </c>
      <c r="G86" s="54">
        <v>30</v>
      </c>
      <c r="H86" s="54">
        <v>30</v>
      </c>
      <c r="I86" s="54">
        <v>30</v>
      </c>
      <c r="J86" s="54">
        <v>30</v>
      </c>
      <c r="K86" s="54">
        <v>30</v>
      </c>
      <c r="L86" s="54">
        <v>30</v>
      </c>
      <c r="M86" s="54">
        <v>30</v>
      </c>
      <c r="N86" s="54">
        <v>30</v>
      </c>
      <c r="O86" s="54">
        <v>30</v>
      </c>
      <c r="P86" s="54">
        <v>30</v>
      </c>
      <c r="Q86" s="54">
        <v>30</v>
      </c>
      <c r="R86" s="54">
        <v>30</v>
      </c>
      <c r="S86" s="54">
        <v>30</v>
      </c>
      <c r="T86" s="54">
        <v>30</v>
      </c>
      <c r="U86" s="54">
        <v>30</v>
      </c>
      <c r="V86" s="54">
        <v>30</v>
      </c>
      <c r="W86" s="54">
        <v>30</v>
      </c>
      <c r="X86" s="54">
        <v>30</v>
      </c>
      <c r="Y86" s="54">
        <v>30</v>
      </c>
      <c r="Z86" s="54">
        <v>30</v>
      </c>
      <c r="AA86" s="54">
        <v>30</v>
      </c>
      <c r="AB86" s="54">
        <v>30</v>
      </c>
      <c r="AC86" s="54">
        <v>30</v>
      </c>
      <c r="AD86" s="54">
        <v>30</v>
      </c>
      <c r="AE86" s="54">
        <v>30</v>
      </c>
      <c r="AF86" s="54">
        <v>30</v>
      </c>
      <c r="AG86" s="54">
        <v>30</v>
      </c>
      <c r="AH86" s="54">
        <v>30</v>
      </c>
      <c r="AI86" s="54">
        <v>30</v>
      </c>
      <c r="AJ86" s="54">
        <v>30</v>
      </c>
      <c r="AK86" s="54">
        <v>30</v>
      </c>
      <c r="AL86" s="54">
        <v>30</v>
      </c>
      <c r="AM86" s="54">
        <v>30</v>
      </c>
      <c r="AN86" s="54">
        <v>30</v>
      </c>
      <c r="AO86" s="54">
        <v>30</v>
      </c>
      <c r="AP86" s="54">
        <v>30</v>
      </c>
      <c r="AQ86" s="54">
        <v>30</v>
      </c>
      <c r="AR86" s="54">
        <v>30</v>
      </c>
      <c r="AS86" s="54">
        <v>30</v>
      </c>
      <c r="AT86" s="54">
        <v>30</v>
      </c>
      <c r="AU86" s="54">
        <v>30</v>
      </c>
      <c r="AV86" s="54">
        <v>30</v>
      </c>
      <c r="AW86" s="54">
        <v>30</v>
      </c>
      <c r="AX86" s="54">
        <v>30</v>
      </c>
      <c r="AY86" s="54">
        <v>30</v>
      </c>
      <c r="AZ86" s="54">
        <v>30</v>
      </c>
      <c r="BA86" s="54">
        <v>30</v>
      </c>
      <c r="BB86" s="54">
        <v>30</v>
      </c>
      <c r="BC86" s="54">
        <v>30</v>
      </c>
      <c r="BD86" s="54">
        <v>30</v>
      </c>
      <c r="BE86" s="54">
        <v>30</v>
      </c>
      <c r="BF86" s="54">
        <v>30</v>
      </c>
      <c r="BG86" s="54">
        <v>30</v>
      </c>
      <c r="BH86" s="54">
        <v>30</v>
      </c>
      <c r="BI86" s="54">
        <v>30</v>
      </c>
      <c r="BJ86" s="54">
        <v>30</v>
      </c>
      <c r="BK86" s="54">
        <v>30</v>
      </c>
      <c r="BL86" s="54">
        <v>30</v>
      </c>
      <c r="BM86" s="54">
        <v>30</v>
      </c>
      <c r="BN86" s="54">
        <v>30</v>
      </c>
      <c r="BO86" s="54">
        <v>30</v>
      </c>
      <c r="BP86" s="54">
        <v>30</v>
      </c>
      <c r="BQ86" s="54">
        <v>30</v>
      </c>
      <c r="BR86" s="54">
        <v>30</v>
      </c>
      <c r="BS86" s="54">
        <v>30</v>
      </c>
      <c r="BT86" s="54">
        <v>30</v>
      </c>
      <c r="BU86" s="54">
        <v>30</v>
      </c>
      <c r="BV86" s="54">
        <v>30</v>
      </c>
      <c r="BW86" s="54">
        <v>30</v>
      </c>
      <c r="BX86" s="54">
        <v>30</v>
      </c>
      <c r="BY86" s="54">
        <v>30</v>
      </c>
      <c r="BZ86" s="54">
        <v>30</v>
      </c>
      <c r="CA86" s="54">
        <v>30</v>
      </c>
      <c r="CB86" s="54">
        <v>30</v>
      </c>
      <c r="CC86" s="54">
        <v>30</v>
      </c>
      <c r="CD86" s="54">
        <v>30</v>
      </c>
      <c r="CE86" s="54">
        <v>30</v>
      </c>
      <c r="CF86" s="54">
        <v>30</v>
      </c>
      <c r="CG86" s="54">
        <v>30</v>
      </c>
      <c r="CH86" s="54">
        <v>30</v>
      </c>
      <c r="CI86" s="54">
        <v>30</v>
      </c>
      <c r="CJ86" s="54">
        <v>30</v>
      </c>
      <c r="CK86" s="54">
        <v>30</v>
      </c>
      <c r="CL86" s="54">
        <v>30</v>
      </c>
      <c r="CM86" s="54">
        <v>30</v>
      </c>
      <c r="CN86" s="54">
        <v>30</v>
      </c>
      <c r="CO86" s="54">
        <v>30</v>
      </c>
      <c r="CP86" s="54">
        <v>30</v>
      </c>
      <c r="CQ86" s="54">
        <v>30</v>
      </c>
      <c r="CR86" s="54">
        <v>30</v>
      </c>
      <c r="CS86" s="54">
        <v>30</v>
      </c>
      <c r="CT86" s="54">
        <v>30</v>
      </c>
      <c r="CU86" s="54">
        <v>30</v>
      </c>
      <c r="CV86" s="54">
        <v>30</v>
      </c>
      <c r="CW86" s="54">
        <v>30</v>
      </c>
      <c r="CX86" s="54">
        <v>30</v>
      </c>
      <c r="CY86" s="54">
        <v>30</v>
      </c>
      <c r="CZ86" s="54">
        <v>30</v>
      </c>
      <c r="DA86" s="54">
        <v>30</v>
      </c>
      <c r="DB86" s="54">
        <v>30</v>
      </c>
      <c r="DC86" s="54">
        <v>30</v>
      </c>
      <c r="DD86" s="54">
        <v>30</v>
      </c>
      <c r="DE86" s="54">
        <v>30</v>
      </c>
      <c r="DF86" s="54">
        <v>30</v>
      </c>
      <c r="DG86" s="54">
        <v>30</v>
      </c>
      <c r="DH86" s="54">
        <v>30</v>
      </c>
      <c r="DI86" s="54">
        <v>30</v>
      </c>
      <c r="DJ86" s="54">
        <v>30</v>
      </c>
      <c r="DK86" s="54">
        <v>30</v>
      </c>
      <c r="DL86" s="54">
        <v>30</v>
      </c>
      <c r="DM86" s="54">
        <v>30</v>
      </c>
      <c r="DN86" s="54">
        <v>30</v>
      </c>
      <c r="DO86" s="54">
        <v>30</v>
      </c>
      <c r="DP86" s="54">
        <v>30</v>
      </c>
      <c r="DQ86" s="54">
        <v>30</v>
      </c>
      <c r="DR86" s="54">
        <v>30</v>
      </c>
    </row>
    <row r="87" spans="2:122">
      <c r="B87" s="49"/>
      <c r="C87" s="2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2"/>
    </row>
    <row r="88" spans="2:122">
      <c r="B88" s="44" t="s">
        <v>64</v>
      </c>
      <c r="C88" s="45" t="s">
        <v>24</v>
      </c>
      <c r="D88" s="46">
        <v>9.2184162919275881E-3</v>
      </c>
      <c r="E88" s="46">
        <v>9.2184914036060259E-3</v>
      </c>
      <c r="F88" s="46">
        <v>9.2185856772030103E-3</v>
      </c>
      <c r="G88" s="46">
        <v>9.2187039064251675E-3</v>
      </c>
      <c r="H88" s="46">
        <v>1.3544471730761651E-2</v>
      </c>
      <c r="I88" s="46">
        <v>1.3544597877097329E-2</v>
      </c>
      <c r="J88" s="46">
        <v>1.3544755458270214E-2</v>
      </c>
      <c r="K88" s="46">
        <v>6.7498128385882813E-3</v>
      </c>
      <c r="L88" s="46">
        <v>6.7503029059776311E-3</v>
      </c>
      <c r="M88" s="46">
        <v>6.7509100377325468E-3</v>
      </c>
      <c r="N88" s="46">
        <v>6.7516588105939034E-3</v>
      </c>
      <c r="O88" s="46">
        <v>6.7518713163453713E-3</v>
      </c>
      <c r="P88" s="46">
        <v>6.7520948457160269E-3</v>
      </c>
      <c r="Q88" s="46">
        <v>6.7523298630270566E-3</v>
      </c>
      <c r="R88" s="46">
        <v>6.7525768323257809E-3</v>
      </c>
      <c r="S88" s="46">
        <v>6.7528362263866498E-3</v>
      </c>
      <c r="T88" s="46">
        <v>6.7531085104379183E-3</v>
      </c>
      <c r="U88" s="46">
        <v>6.7533941479958857E-3</v>
      </c>
      <c r="V88" s="46">
        <v>6.9991915321827788E-3</v>
      </c>
      <c r="W88" s="46">
        <v>6.9994942212005234E-3</v>
      </c>
      <c r="X88" s="46">
        <v>6.999811062676684E-3</v>
      </c>
      <c r="Y88" s="46">
        <v>7.0001424402550208E-3</v>
      </c>
      <c r="Z88" s="46">
        <v>7.0004886984858881E-3</v>
      </c>
      <c r="AA88" s="46">
        <v>7.0008501433496805E-3</v>
      </c>
      <c r="AB88" s="46">
        <v>7.0012270315666439E-3</v>
      </c>
      <c r="AC88" s="46">
        <v>7.001619553866547E-3</v>
      </c>
      <c r="AD88" s="46">
        <v>7.0020278313723512E-3</v>
      </c>
      <c r="AE88" s="46">
        <v>7.0024518862911219E-3</v>
      </c>
      <c r="AF88" s="46">
        <v>7.0028916396551785E-3</v>
      </c>
      <c r="AG88" s="46">
        <v>6.7825143500440674E-3</v>
      </c>
      <c r="AH88" s="46">
        <v>6.783000051288986E-3</v>
      </c>
      <c r="AI88" s="46">
        <v>6.7835008401975049E-3</v>
      </c>
      <c r="AJ88" s="46">
        <v>6.784015960083079E-3</v>
      </c>
      <c r="AK88" s="46">
        <v>6.7845444271160535E-3</v>
      </c>
      <c r="AL88" s="46">
        <v>6.7850849695379519E-3</v>
      </c>
      <c r="AM88" s="46">
        <v>6.7856360023434235E-3</v>
      </c>
      <c r="AN88" s="46">
        <v>6.7861955799069394E-3</v>
      </c>
      <c r="AO88" s="46">
        <v>6.7867613288017763E-3</v>
      </c>
      <c r="AP88" s="47">
        <v>6.787330408820823E-3</v>
      </c>
      <c r="AQ88" s="47">
        <v>6.7878994376637594E-3</v>
      </c>
      <c r="AR88" s="47">
        <v>6.7884644031234419E-3</v>
      </c>
      <c r="AS88" s="47">
        <v>6.7890206250230635E-3</v>
      </c>
      <c r="AT88" s="47">
        <v>6.789562604557214E-3</v>
      </c>
      <c r="AU88" s="47">
        <v>6.7900839689642714E-3</v>
      </c>
      <c r="AV88" s="47">
        <v>6.7905773415639949E-3</v>
      </c>
      <c r="AW88" s="47">
        <v>6.7910341969735031E-3</v>
      </c>
      <c r="AX88" s="47">
        <v>6.7914447815188746E-3</v>
      </c>
      <c r="AY88" s="47">
        <v>6.7917978950298311E-3</v>
      </c>
      <c r="AZ88" s="47">
        <v>6.792080765923897E-3</v>
      </c>
      <c r="BA88" s="47">
        <v>6.7922788635292669E-3</v>
      </c>
      <c r="BB88" s="47">
        <v>6.7923756923342288E-3</v>
      </c>
      <c r="BC88" s="47">
        <v>6.7923525891863592E-3</v>
      </c>
      <c r="BD88" s="47">
        <v>6.7921884903015982E-3</v>
      </c>
      <c r="BE88" s="47">
        <v>6.7918596867597957E-3</v>
      </c>
      <c r="BF88" s="47">
        <v>6.7913395697340659E-3</v>
      </c>
      <c r="BG88" s="47">
        <v>6.7905983599628556E-3</v>
      </c>
      <c r="BH88" s="47">
        <v>6.7896028090356853E-3</v>
      </c>
      <c r="BI88" s="47">
        <v>6.7883159409646964E-3</v>
      </c>
      <c r="BJ88" s="47">
        <v>6.7866967120289046E-3</v>
      </c>
      <c r="BK88" s="47">
        <v>6.7846997949712251E-3</v>
      </c>
      <c r="BL88" s="47">
        <v>6.7822752502325863E-3</v>
      </c>
      <c r="BM88" s="47">
        <v>6.7793682741642E-3</v>
      </c>
      <c r="BN88" s="47">
        <v>6.7680987388109536E-3</v>
      </c>
      <c r="BO88" s="47">
        <v>6.7640374289550352E-3</v>
      </c>
      <c r="BP88" s="47">
        <v>6.7592975847045331E-3</v>
      </c>
      <c r="BQ88" s="47">
        <v>6.7538034987624238E-3</v>
      </c>
      <c r="BR88" s="47">
        <v>6.7474740951301796E-3</v>
      </c>
      <c r="BS88" s="47">
        <v>6.7402236530732101E-3</v>
      </c>
      <c r="BT88" s="47">
        <v>6.7319616969415703E-3</v>
      </c>
      <c r="BU88" s="47">
        <v>6.7225941932044344E-3</v>
      </c>
      <c r="BV88" s="47">
        <v>6.7120243505175391E-3</v>
      </c>
      <c r="BW88" s="47">
        <v>6.7001532367120375E-3</v>
      </c>
      <c r="BX88" s="47">
        <v>6.6868823633514686E-3</v>
      </c>
      <c r="BY88" s="47">
        <v>6.6721142222763855E-3</v>
      </c>
      <c r="BZ88" s="47">
        <v>6.6557554416248974E-3</v>
      </c>
      <c r="CA88" s="47">
        <v>6.637718933183853E-3</v>
      </c>
      <c r="CB88" s="47">
        <v>6.6179254801840915E-3</v>
      </c>
      <c r="CC88" s="47">
        <v>6.5963081032170854E-3</v>
      </c>
      <c r="CD88" s="47">
        <v>6.6484052058664546E-3</v>
      </c>
      <c r="CE88" s="47">
        <v>6.6232851273104821E-3</v>
      </c>
      <c r="CF88" s="47">
        <v>6.5962555294920826E-3</v>
      </c>
      <c r="CG88" s="47">
        <v>6.5673147610962757E-3</v>
      </c>
      <c r="CH88" s="47">
        <v>6.5364794533411281E-3</v>
      </c>
      <c r="CI88" s="47">
        <v>6.5037787396445591E-3</v>
      </c>
      <c r="CJ88" s="47">
        <v>6.469248423440788E-3</v>
      </c>
      <c r="CK88" s="47">
        <v>6.4329220594412009E-3</v>
      </c>
      <c r="CL88" s="47">
        <v>6.394811039832039E-3</v>
      </c>
      <c r="CM88" s="47">
        <v>6.3548884372974998E-3</v>
      </c>
      <c r="CN88" s="47">
        <v>6.3130580594092083E-3</v>
      </c>
      <c r="CO88" s="47">
        <v>6.2691194294217248E-3</v>
      </c>
      <c r="CP88" s="47">
        <v>6.22273092493612E-3</v>
      </c>
      <c r="CQ88" s="47">
        <v>6.1733594729028998E-3</v>
      </c>
      <c r="CR88" s="47">
        <v>6.1202443186404512E-3</v>
      </c>
      <c r="CS88" s="47">
        <v>6.0623629892422861E-3</v>
      </c>
      <c r="CT88" s="47">
        <v>5.9984300868747521E-3</v>
      </c>
      <c r="CU88" s="47">
        <v>5.9269429602456201E-3</v>
      </c>
      <c r="CV88" s="47">
        <v>5.8463024162237493E-3</v>
      </c>
      <c r="CW88" s="47">
        <v>5.755036843485271E-3</v>
      </c>
      <c r="CX88" s="47">
        <v>5.6521259954656154E-3</v>
      </c>
      <c r="CY88" s="47">
        <v>5.5374094962828717E-3</v>
      </c>
      <c r="CZ88" s="47">
        <v>5.4119779357396482E-3</v>
      </c>
      <c r="DA88" s="47">
        <v>5.2784237646896501E-3</v>
      </c>
      <c r="DB88" s="47">
        <v>5.1408037425441618E-3</v>
      </c>
      <c r="DC88" s="47">
        <v>5.0042284441102697E-3</v>
      </c>
      <c r="DD88" s="47">
        <v>4.8741522634973685E-3</v>
      </c>
      <c r="DE88" s="47">
        <v>4.7555618356272368E-3</v>
      </c>
      <c r="DF88" s="47">
        <v>4.9451942009899955E-3</v>
      </c>
      <c r="DG88" s="47">
        <v>4.8649485950733812E-3</v>
      </c>
      <c r="DH88" s="47">
        <v>4.802715112803376E-3</v>
      </c>
      <c r="DI88" s="47">
        <v>4.7586638399801399E-3</v>
      </c>
      <c r="DJ88" s="47">
        <v>4.7325457296067269E-3</v>
      </c>
      <c r="DK88" s="47">
        <v>4.7240293122360368E-3</v>
      </c>
      <c r="DL88" s="47">
        <v>4.7328499971289097E-3</v>
      </c>
      <c r="DM88" s="47">
        <v>4.7587971168046236E-3</v>
      </c>
      <c r="DN88" s="47">
        <v>4.8018398078446978E-3</v>
      </c>
      <c r="DO88" s="47">
        <v>4.8631425364833326E-3</v>
      </c>
      <c r="DP88" s="47">
        <v>5.0191335305464109E-3</v>
      </c>
      <c r="DQ88" s="47">
        <v>5.1407428801947784E-3</v>
      </c>
      <c r="DR88" s="48">
        <v>5.3312736418105666E-3</v>
      </c>
    </row>
    <row r="89" spans="2:122">
      <c r="B89" s="49" t="s">
        <v>65</v>
      </c>
      <c r="C89" s="2"/>
      <c r="D89" s="50">
        <v>5.3222551276464252E-3</v>
      </c>
      <c r="E89" s="50">
        <v>5.3222984933941906E-3</v>
      </c>
      <c r="F89" s="50">
        <v>5.3223529222807871E-3</v>
      </c>
      <c r="G89" s="50">
        <v>5.3224211819540256E-3</v>
      </c>
      <c r="H89" s="50">
        <v>7.8199043997865172E-3</v>
      </c>
      <c r="I89" s="50">
        <v>7.8199772304073777E-3</v>
      </c>
      <c r="J89" s="50">
        <v>7.8200682099399607E-3</v>
      </c>
      <c r="K89" s="50">
        <v>3.8970062593385365E-3</v>
      </c>
      <c r="L89" s="50">
        <v>3.8972891998776986E-3</v>
      </c>
      <c r="M89" s="50">
        <v>3.8976397275598327E-3</v>
      </c>
      <c r="N89" s="50">
        <v>3.8980720317728988E-3</v>
      </c>
      <c r="O89" s="50">
        <v>3.8981947220257133E-3</v>
      </c>
      <c r="P89" s="50">
        <v>3.8983237767680331E-3</v>
      </c>
      <c r="Q89" s="50">
        <v>3.8984594640758203E-3</v>
      </c>
      <c r="R89" s="50">
        <v>3.8986020518669202E-3</v>
      </c>
      <c r="S89" s="50">
        <v>3.898751813097789E-3</v>
      </c>
      <c r="T89" s="50">
        <v>3.8989090163680852E-3</v>
      </c>
      <c r="U89" s="50">
        <v>3.8990739292890683E-3</v>
      </c>
      <c r="V89" s="50">
        <v>4.0409851152154765E-3</v>
      </c>
      <c r="W89" s="50">
        <v>4.0411598728013519E-3</v>
      </c>
      <c r="X89" s="50">
        <v>4.0413428013129039E-3</v>
      </c>
      <c r="Y89" s="50">
        <v>4.0415341222469602E-3</v>
      </c>
      <c r="Z89" s="50">
        <v>4.0417340345297609E-3</v>
      </c>
      <c r="AA89" s="50">
        <v>4.041942714819168E-3</v>
      </c>
      <c r="AB89" s="50">
        <v>4.0421603113326866E-3</v>
      </c>
      <c r="AC89" s="50">
        <v>4.0423869341881984E-3</v>
      </c>
      <c r="AD89" s="50">
        <v>4.0426226533160784E-3</v>
      </c>
      <c r="AE89" s="50">
        <v>4.0428674815375818E-3</v>
      </c>
      <c r="AF89" s="50">
        <v>4.0431213732606969E-3</v>
      </c>
      <c r="AG89" s="50">
        <v>3.9158864857804423E-3</v>
      </c>
      <c r="AH89" s="50">
        <v>3.9161669055249419E-3</v>
      </c>
      <c r="AI89" s="50">
        <v>3.9164560361360824E-3</v>
      </c>
      <c r="AJ89" s="50">
        <v>3.9167534407406838E-3</v>
      </c>
      <c r="AK89" s="50">
        <v>3.917058551324429E-3</v>
      </c>
      <c r="AL89" s="50">
        <v>3.9173706336372207E-3</v>
      </c>
      <c r="AM89" s="50">
        <v>3.9176887725757914E-3</v>
      </c>
      <c r="AN89" s="50">
        <v>3.9180118448327202E-3</v>
      </c>
      <c r="AO89" s="50">
        <v>3.9183384801094482E-3</v>
      </c>
      <c r="AP89" s="50">
        <v>3.9186670386116354E-3</v>
      </c>
      <c r="AQ89" s="50">
        <v>3.9189955675672811E-3</v>
      </c>
      <c r="AR89" s="50">
        <v>3.9193217505275116E-3</v>
      </c>
      <c r="AS89" s="50">
        <v>3.9196428853909872E-3</v>
      </c>
      <c r="AT89" s="50">
        <v>3.9199557974209246E-3</v>
      </c>
      <c r="AU89" s="50">
        <v>3.9202568073016851E-3</v>
      </c>
      <c r="AV89" s="50">
        <v>3.920541656104946E-3</v>
      </c>
      <c r="AW89" s="50">
        <v>3.920805421698606E-3</v>
      </c>
      <c r="AX89" s="50">
        <v>3.9210424727964014E-3</v>
      </c>
      <c r="AY89" s="50">
        <v>3.9212463429770068E-3</v>
      </c>
      <c r="AZ89" s="50">
        <v>3.9214096585638413E-3</v>
      </c>
      <c r="BA89" s="50">
        <v>3.921524030269628E-3</v>
      </c>
      <c r="BB89" s="50">
        <v>3.9215799344062378E-3</v>
      </c>
      <c r="BC89" s="50">
        <v>3.9215665957975966E-3</v>
      </c>
      <c r="BD89" s="50">
        <v>3.9214718532623056E-3</v>
      </c>
      <c r="BE89" s="50">
        <v>3.9212820184489358E-3</v>
      </c>
      <c r="BF89" s="50">
        <v>3.9209817287441202E-3</v>
      </c>
      <c r="BG89" s="50">
        <v>3.9205537910831862E-3</v>
      </c>
      <c r="BH89" s="50">
        <v>3.9199790094873923E-3</v>
      </c>
      <c r="BI89" s="50">
        <v>3.9192360358601954E-3</v>
      </c>
      <c r="BJ89" s="50">
        <v>3.9183011735982364E-3</v>
      </c>
      <c r="BK89" s="50">
        <v>3.917148252997436E-3</v>
      </c>
      <c r="BL89" s="50">
        <v>3.9157484414399204E-3</v>
      </c>
      <c r="BM89" s="50">
        <v>3.9140700980243096E-3</v>
      </c>
      <c r="BN89" s="50">
        <v>3.9075636287544705E-3</v>
      </c>
      <c r="BO89" s="50">
        <v>3.9052188304158938E-3</v>
      </c>
      <c r="BP89" s="50">
        <v>3.9024822800619498E-3</v>
      </c>
      <c r="BQ89" s="50">
        <v>3.8993102680643221E-3</v>
      </c>
      <c r="BR89" s="50">
        <v>3.8956559851734359E-3</v>
      </c>
      <c r="BS89" s="50">
        <v>3.8914699405001008E-3</v>
      </c>
      <c r="BT89" s="50">
        <v>3.8866998979034655E-3</v>
      </c>
      <c r="BU89" s="50">
        <v>3.8812915670991955E-3</v>
      </c>
      <c r="BV89" s="50">
        <v>3.8751890655786244E-3</v>
      </c>
      <c r="BW89" s="50">
        <v>3.8683352748274374E-3</v>
      </c>
      <c r="BX89" s="50">
        <v>3.8606733325203314E-3</v>
      </c>
      <c r="BY89" s="50">
        <v>3.8521469422952018E-3</v>
      </c>
      <c r="BZ89" s="50">
        <v>3.8427021958824512E-3</v>
      </c>
      <c r="CA89" s="50">
        <v>3.8322888128787735E-3</v>
      </c>
      <c r="CB89" s="50">
        <v>3.8208610574611687E-3</v>
      </c>
      <c r="CC89" s="50">
        <v>3.8083802590500944E-3</v>
      </c>
      <c r="CD89" s="50">
        <v>3.8384585352887069E-3</v>
      </c>
      <c r="CE89" s="50">
        <v>3.8239554511723516E-3</v>
      </c>
      <c r="CF89" s="50">
        <v>3.8083499055958114E-3</v>
      </c>
      <c r="CG89" s="50">
        <v>3.7916409451719379E-3</v>
      </c>
      <c r="CH89" s="50">
        <v>3.7738381719389586E-3</v>
      </c>
      <c r="CI89" s="50">
        <v>3.7549584060835514E-3</v>
      </c>
      <c r="CJ89" s="50">
        <v>3.7350223187281014E-3</v>
      </c>
      <c r="CK89" s="50">
        <v>3.7140492826942591E-3</v>
      </c>
      <c r="CL89" s="50">
        <v>3.6920458752638186E-3</v>
      </c>
      <c r="CM89" s="50">
        <v>3.6689965499437519E-3</v>
      </c>
      <c r="CN89" s="50">
        <v>3.6448457700096431E-3</v>
      </c>
      <c r="CO89" s="50">
        <v>3.6194777901585461E-3</v>
      </c>
      <c r="CP89" s="50">
        <v>3.5926953746064781E-3</v>
      </c>
      <c r="CQ89" s="50">
        <v>3.5641907534848154E-3</v>
      </c>
      <c r="CR89" s="50">
        <v>3.5335247048733425E-3</v>
      </c>
      <c r="CS89" s="50">
        <v>3.5001069037642585E-3</v>
      </c>
      <c r="CT89" s="50">
        <v>3.4631952253722886E-3</v>
      </c>
      <c r="CU89" s="50">
        <v>3.4219221135693666E-3</v>
      </c>
      <c r="CV89" s="50">
        <v>3.3753642737707414E-3</v>
      </c>
      <c r="CW89" s="50">
        <v>3.3226720707824355E-3</v>
      </c>
      <c r="CX89" s="50">
        <v>3.2632564649757549E-3</v>
      </c>
      <c r="CY89" s="50">
        <v>3.1970248632921063E-3</v>
      </c>
      <c r="CZ89" s="50">
        <v>3.1246069180476013E-3</v>
      </c>
      <c r="DA89" s="50">
        <v>3.0474993814404877E-3</v>
      </c>
      <c r="DB89" s="50">
        <v>2.9680444246089075E-3</v>
      </c>
      <c r="DC89" s="50">
        <v>2.8891926392934464E-3</v>
      </c>
      <c r="DD89" s="50">
        <v>2.8140931214014294E-3</v>
      </c>
      <c r="DE89" s="50">
        <v>2.7456249059472962E-3</v>
      </c>
      <c r="DF89" s="50">
        <v>2.8551092031365503E-3</v>
      </c>
      <c r="DG89" s="50">
        <v>2.8087793809593083E-3</v>
      </c>
      <c r="DH89" s="50">
        <v>2.7728488632181129E-3</v>
      </c>
      <c r="DI89" s="50">
        <v>2.747415848995472E-3</v>
      </c>
      <c r="DJ89" s="50">
        <v>2.7323365509406578E-3</v>
      </c>
      <c r="DK89" s="50">
        <v>2.7274195950791587E-3</v>
      </c>
      <c r="DL89" s="50">
        <v>2.7325122198764958E-3</v>
      </c>
      <c r="DM89" s="50">
        <v>2.7474927964059644E-3</v>
      </c>
      <c r="DN89" s="50">
        <v>2.7723435056645975E-3</v>
      </c>
      <c r="DO89" s="50">
        <v>2.8077366525461715E-3</v>
      </c>
      <c r="DP89" s="50">
        <v>2.8977980949596474E-3</v>
      </c>
      <c r="DQ89" s="50">
        <v>2.9680092857151076E-3</v>
      </c>
      <c r="DR89" s="51">
        <v>3.0780122722228872E-3</v>
      </c>
    </row>
    <row r="90" spans="2:122">
      <c r="B90" s="52" t="s">
        <v>26</v>
      </c>
      <c r="C90" s="53"/>
      <c r="D90" s="54">
        <v>30</v>
      </c>
      <c r="E90" s="54">
        <v>30</v>
      </c>
      <c r="F90" s="54">
        <v>30</v>
      </c>
      <c r="G90" s="54">
        <v>30</v>
      </c>
      <c r="H90" s="54">
        <v>30</v>
      </c>
      <c r="I90" s="54">
        <v>30</v>
      </c>
      <c r="J90" s="54">
        <v>30</v>
      </c>
      <c r="K90" s="54">
        <v>30</v>
      </c>
      <c r="L90" s="54">
        <v>30</v>
      </c>
      <c r="M90" s="54">
        <v>30</v>
      </c>
      <c r="N90" s="54">
        <v>30</v>
      </c>
      <c r="O90" s="54">
        <v>30</v>
      </c>
      <c r="P90" s="54">
        <v>30</v>
      </c>
      <c r="Q90" s="54">
        <v>30</v>
      </c>
      <c r="R90" s="54">
        <v>30</v>
      </c>
      <c r="S90" s="54">
        <v>30</v>
      </c>
      <c r="T90" s="54">
        <v>30</v>
      </c>
      <c r="U90" s="54">
        <v>30</v>
      </c>
      <c r="V90" s="54">
        <v>30</v>
      </c>
      <c r="W90" s="54">
        <v>30</v>
      </c>
      <c r="X90" s="54">
        <v>30</v>
      </c>
      <c r="Y90" s="54">
        <v>30</v>
      </c>
      <c r="Z90" s="54">
        <v>30</v>
      </c>
      <c r="AA90" s="54">
        <v>30</v>
      </c>
      <c r="AB90" s="54">
        <v>30</v>
      </c>
      <c r="AC90" s="54">
        <v>30</v>
      </c>
      <c r="AD90" s="54">
        <v>30</v>
      </c>
      <c r="AE90" s="54">
        <v>30</v>
      </c>
      <c r="AF90" s="54">
        <v>30</v>
      </c>
      <c r="AG90" s="54">
        <v>30</v>
      </c>
      <c r="AH90" s="54">
        <v>30</v>
      </c>
      <c r="AI90" s="54">
        <v>30</v>
      </c>
      <c r="AJ90" s="54">
        <v>30</v>
      </c>
      <c r="AK90" s="54">
        <v>30</v>
      </c>
      <c r="AL90" s="54">
        <v>30</v>
      </c>
      <c r="AM90" s="54">
        <v>30</v>
      </c>
      <c r="AN90" s="54">
        <v>30</v>
      </c>
      <c r="AO90" s="54">
        <v>30</v>
      </c>
      <c r="AP90" s="54">
        <v>30</v>
      </c>
      <c r="AQ90" s="54">
        <v>30</v>
      </c>
      <c r="AR90" s="54">
        <v>30</v>
      </c>
      <c r="AS90" s="54">
        <v>30</v>
      </c>
      <c r="AT90" s="54">
        <v>30</v>
      </c>
      <c r="AU90" s="54">
        <v>30</v>
      </c>
      <c r="AV90" s="54">
        <v>30</v>
      </c>
      <c r="AW90" s="54">
        <v>30</v>
      </c>
      <c r="AX90" s="54">
        <v>30</v>
      </c>
      <c r="AY90" s="54">
        <v>30</v>
      </c>
      <c r="AZ90" s="54">
        <v>30</v>
      </c>
      <c r="BA90" s="54">
        <v>30</v>
      </c>
      <c r="BB90" s="54">
        <v>30</v>
      </c>
      <c r="BC90" s="54">
        <v>30</v>
      </c>
      <c r="BD90" s="54">
        <v>30</v>
      </c>
      <c r="BE90" s="54">
        <v>30</v>
      </c>
      <c r="BF90" s="54">
        <v>30</v>
      </c>
      <c r="BG90" s="54">
        <v>30</v>
      </c>
      <c r="BH90" s="54">
        <v>30</v>
      </c>
      <c r="BI90" s="54">
        <v>30</v>
      </c>
      <c r="BJ90" s="54">
        <v>30</v>
      </c>
      <c r="BK90" s="54">
        <v>30</v>
      </c>
      <c r="BL90" s="54">
        <v>30</v>
      </c>
      <c r="BM90" s="54">
        <v>30</v>
      </c>
      <c r="BN90" s="54">
        <v>30</v>
      </c>
      <c r="BO90" s="54">
        <v>30</v>
      </c>
      <c r="BP90" s="54">
        <v>30</v>
      </c>
      <c r="BQ90" s="54">
        <v>30</v>
      </c>
      <c r="BR90" s="54">
        <v>30</v>
      </c>
      <c r="BS90" s="54">
        <v>30</v>
      </c>
      <c r="BT90" s="54">
        <v>30</v>
      </c>
      <c r="BU90" s="54">
        <v>30</v>
      </c>
      <c r="BV90" s="54">
        <v>30</v>
      </c>
      <c r="BW90" s="54">
        <v>30</v>
      </c>
      <c r="BX90" s="54">
        <v>30</v>
      </c>
      <c r="BY90" s="54">
        <v>30</v>
      </c>
      <c r="BZ90" s="54">
        <v>30</v>
      </c>
      <c r="CA90" s="54">
        <v>30</v>
      </c>
      <c r="CB90" s="54">
        <v>30</v>
      </c>
      <c r="CC90" s="54">
        <v>30</v>
      </c>
      <c r="CD90" s="54">
        <v>30</v>
      </c>
      <c r="CE90" s="54">
        <v>30</v>
      </c>
      <c r="CF90" s="54">
        <v>30</v>
      </c>
      <c r="CG90" s="54">
        <v>30</v>
      </c>
      <c r="CH90" s="54">
        <v>30</v>
      </c>
      <c r="CI90" s="54">
        <v>30</v>
      </c>
      <c r="CJ90" s="54">
        <v>30</v>
      </c>
      <c r="CK90" s="54">
        <v>30</v>
      </c>
      <c r="CL90" s="54">
        <v>30</v>
      </c>
      <c r="CM90" s="54">
        <v>30</v>
      </c>
      <c r="CN90" s="54">
        <v>30</v>
      </c>
      <c r="CO90" s="54">
        <v>30</v>
      </c>
      <c r="CP90" s="54">
        <v>30</v>
      </c>
      <c r="CQ90" s="54">
        <v>30</v>
      </c>
      <c r="CR90" s="54">
        <v>30</v>
      </c>
      <c r="CS90" s="54">
        <v>30</v>
      </c>
      <c r="CT90" s="54">
        <v>30</v>
      </c>
      <c r="CU90" s="54">
        <v>30</v>
      </c>
      <c r="CV90" s="54">
        <v>30</v>
      </c>
      <c r="CW90" s="54">
        <v>30</v>
      </c>
      <c r="CX90" s="54">
        <v>30</v>
      </c>
      <c r="CY90" s="54">
        <v>30</v>
      </c>
      <c r="CZ90" s="54">
        <v>30</v>
      </c>
      <c r="DA90" s="54">
        <v>30</v>
      </c>
      <c r="DB90" s="54">
        <v>30</v>
      </c>
      <c r="DC90" s="54">
        <v>30</v>
      </c>
      <c r="DD90" s="54">
        <v>30</v>
      </c>
      <c r="DE90" s="54">
        <v>30</v>
      </c>
      <c r="DF90" s="54">
        <v>30</v>
      </c>
      <c r="DG90" s="54">
        <v>30</v>
      </c>
      <c r="DH90" s="54">
        <v>30</v>
      </c>
      <c r="DI90" s="54">
        <v>30</v>
      </c>
      <c r="DJ90" s="54">
        <v>30</v>
      </c>
      <c r="DK90" s="54">
        <v>30</v>
      </c>
      <c r="DL90" s="54">
        <v>30</v>
      </c>
      <c r="DM90" s="54">
        <v>30</v>
      </c>
      <c r="DN90" s="54">
        <v>30</v>
      </c>
      <c r="DO90" s="54">
        <v>30</v>
      </c>
      <c r="DP90" s="54">
        <v>30</v>
      </c>
      <c r="DQ90" s="54">
        <v>30</v>
      </c>
      <c r="DR90" s="54">
        <v>30</v>
      </c>
    </row>
    <row r="91" spans="2:122">
      <c r="B91" s="49"/>
      <c r="C91" s="2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2"/>
    </row>
    <row r="92" spans="2:122">
      <c r="B92" s="44" t="s">
        <v>66</v>
      </c>
      <c r="C92" s="45" t="s">
        <v>24</v>
      </c>
      <c r="D92" s="46">
        <v>1.0005863593413615E-3</v>
      </c>
      <c r="E92" s="46">
        <v>1.0005863593413615E-3</v>
      </c>
      <c r="F92" s="46">
        <v>1.0005863593413615E-3</v>
      </c>
      <c r="G92" s="46">
        <v>1.0005863593413615E-3</v>
      </c>
      <c r="H92" s="46">
        <v>1.0005863593413615E-3</v>
      </c>
      <c r="I92" s="46">
        <v>1.0005863593413615E-3</v>
      </c>
      <c r="J92" s="46">
        <v>1.0005863593413615E-3</v>
      </c>
      <c r="K92" s="46">
        <v>1.0005863593413615E-3</v>
      </c>
      <c r="L92" s="46">
        <v>1.0005863593413615E-3</v>
      </c>
      <c r="M92" s="46">
        <v>1.0005863593413615E-3</v>
      </c>
      <c r="N92" s="46">
        <v>1.0005863593413615E-3</v>
      </c>
      <c r="O92" s="46">
        <v>1.0005863593413615E-3</v>
      </c>
      <c r="P92" s="46">
        <v>1.0005863593413615E-3</v>
      </c>
      <c r="Q92" s="46">
        <v>1.0005863593413615E-3</v>
      </c>
      <c r="R92" s="46">
        <v>1.0005863593413615E-3</v>
      </c>
      <c r="S92" s="46">
        <v>1.0005863593413615E-3</v>
      </c>
      <c r="T92" s="46">
        <v>1.0005863593413615E-3</v>
      </c>
      <c r="U92" s="46">
        <v>1.0005863593413615E-3</v>
      </c>
      <c r="V92" s="46">
        <v>1.0005863593413615E-3</v>
      </c>
      <c r="W92" s="46">
        <v>1.0005863593413615E-3</v>
      </c>
      <c r="X92" s="46">
        <v>1.0005863593413615E-3</v>
      </c>
      <c r="Y92" s="46">
        <v>1.0005863593413615E-3</v>
      </c>
      <c r="Z92" s="46">
        <v>1.0005863593413615E-3</v>
      </c>
      <c r="AA92" s="46">
        <v>1.0005863593413615E-3</v>
      </c>
      <c r="AB92" s="46">
        <v>1.0005863593413615E-3</v>
      </c>
      <c r="AC92" s="46">
        <v>1.0005863593413615E-3</v>
      </c>
      <c r="AD92" s="46">
        <v>1.0005863593413615E-3</v>
      </c>
      <c r="AE92" s="46">
        <v>1.0005863593413615E-3</v>
      </c>
      <c r="AF92" s="46">
        <v>1.0005863593413615E-3</v>
      </c>
      <c r="AG92" s="46">
        <v>1.0005863593413615E-3</v>
      </c>
      <c r="AH92" s="46">
        <v>1.0005863593413615E-3</v>
      </c>
      <c r="AI92" s="46">
        <v>1.0005863593413615E-3</v>
      </c>
      <c r="AJ92" s="46">
        <v>1.0005863593413615E-3</v>
      </c>
      <c r="AK92" s="46">
        <v>1.0005863593413615E-3</v>
      </c>
      <c r="AL92" s="46">
        <v>1.0005863593413615E-3</v>
      </c>
      <c r="AM92" s="46">
        <v>1.0005863593413615E-3</v>
      </c>
      <c r="AN92" s="46">
        <v>1.0005863593413615E-3</v>
      </c>
      <c r="AO92" s="46">
        <v>1.0005863593413615E-3</v>
      </c>
      <c r="AP92" s="47">
        <v>1.0005863593413615E-3</v>
      </c>
      <c r="AQ92" s="47">
        <v>1.0005863593413615E-3</v>
      </c>
      <c r="AR92" s="47">
        <v>1.0005863593413615E-3</v>
      </c>
      <c r="AS92" s="47">
        <v>1.0005863593413615E-3</v>
      </c>
      <c r="AT92" s="47">
        <v>1.0005863593413615E-3</v>
      </c>
      <c r="AU92" s="47">
        <v>1.0005863593413615E-3</v>
      </c>
      <c r="AV92" s="47">
        <v>1.0005863593413615E-3</v>
      </c>
      <c r="AW92" s="47">
        <v>1.0005863593413615E-3</v>
      </c>
      <c r="AX92" s="47">
        <v>1.0005863593413615E-3</v>
      </c>
      <c r="AY92" s="47">
        <v>1.0005863593413615E-3</v>
      </c>
      <c r="AZ92" s="47">
        <v>1.0005863593413615E-3</v>
      </c>
      <c r="BA92" s="47">
        <v>1.0005863593413615E-3</v>
      </c>
      <c r="BB92" s="47">
        <v>1.0005863593413615E-3</v>
      </c>
      <c r="BC92" s="47">
        <v>1.0005863593413615E-3</v>
      </c>
      <c r="BD92" s="47">
        <v>1.0005863593413615E-3</v>
      </c>
      <c r="BE92" s="47">
        <v>1.0005863593413615E-3</v>
      </c>
      <c r="BF92" s="47">
        <v>1.0005863593413615E-3</v>
      </c>
      <c r="BG92" s="47">
        <v>1.0005863593413615E-3</v>
      </c>
      <c r="BH92" s="47">
        <v>1.0005863593413615E-3</v>
      </c>
      <c r="BI92" s="47">
        <v>1.0005863593413615E-3</v>
      </c>
      <c r="BJ92" s="47">
        <v>1.0005863593413615E-3</v>
      </c>
      <c r="BK92" s="47">
        <v>1.0005863593413615E-3</v>
      </c>
      <c r="BL92" s="47">
        <v>1.0005863593413615E-3</v>
      </c>
      <c r="BM92" s="47">
        <v>1.0005863593413615E-3</v>
      </c>
      <c r="BN92" s="47">
        <v>1.0005863593413615E-3</v>
      </c>
      <c r="BO92" s="47">
        <v>1.0005863593413615E-3</v>
      </c>
      <c r="BP92" s="47">
        <v>1.0005863593413615E-3</v>
      </c>
      <c r="BQ92" s="47">
        <v>1.0005863593413615E-3</v>
      </c>
      <c r="BR92" s="47">
        <v>1.0005863593413615E-3</v>
      </c>
      <c r="BS92" s="47">
        <v>1.0005863593413615E-3</v>
      </c>
      <c r="BT92" s="47">
        <v>1.0005863593413615E-3</v>
      </c>
      <c r="BU92" s="47">
        <v>1.0005863593413615E-3</v>
      </c>
      <c r="BV92" s="47">
        <v>1.0005863593413615E-3</v>
      </c>
      <c r="BW92" s="47">
        <v>1.0005863593413615E-3</v>
      </c>
      <c r="BX92" s="47">
        <v>1.0005863593413615E-3</v>
      </c>
      <c r="BY92" s="47">
        <v>1.0005863593413615E-3</v>
      </c>
      <c r="BZ92" s="47">
        <v>1.0005863593413615E-3</v>
      </c>
      <c r="CA92" s="47">
        <v>1.0005863593413615E-3</v>
      </c>
      <c r="CB92" s="47">
        <v>1.0005863593413615E-3</v>
      </c>
      <c r="CC92" s="47">
        <v>1.0005863593413615E-3</v>
      </c>
      <c r="CD92" s="47">
        <v>1.0005863593413615E-3</v>
      </c>
      <c r="CE92" s="47">
        <v>1.0005863593413615E-3</v>
      </c>
      <c r="CF92" s="47">
        <v>1.0005863593413615E-3</v>
      </c>
      <c r="CG92" s="47">
        <v>1.0005863593413615E-3</v>
      </c>
      <c r="CH92" s="47">
        <v>1.0005863593413615E-3</v>
      </c>
      <c r="CI92" s="47">
        <v>1.0005863593413615E-3</v>
      </c>
      <c r="CJ92" s="47">
        <v>1.0005863593413615E-3</v>
      </c>
      <c r="CK92" s="47">
        <v>1.0005863593413615E-3</v>
      </c>
      <c r="CL92" s="47">
        <v>1.0005863593413615E-3</v>
      </c>
      <c r="CM92" s="47">
        <v>1.0005863593413615E-3</v>
      </c>
      <c r="CN92" s="47">
        <v>1.0005863593413615E-3</v>
      </c>
      <c r="CO92" s="47">
        <v>1.0005863593413615E-3</v>
      </c>
      <c r="CP92" s="47">
        <v>1.0005863593413615E-3</v>
      </c>
      <c r="CQ92" s="47">
        <v>1.0005863593413615E-3</v>
      </c>
      <c r="CR92" s="47">
        <v>1.0005863593413615E-3</v>
      </c>
      <c r="CS92" s="47">
        <v>1.0005863593413615E-3</v>
      </c>
      <c r="CT92" s="47">
        <v>1.0005863593413615E-3</v>
      </c>
      <c r="CU92" s="47">
        <v>1.0005863593413615E-3</v>
      </c>
      <c r="CV92" s="47">
        <v>1.0005863593413615E-3</v>
      </c>
      <c r="CW92" s="47">
        <v>1.0005863593413615E-3</v>
      </c>
      <c r="CX92" s="47">
        <v>1.0005863593413615E-3</v>
      </c>
      <c r="CY92" s="47">
        <v>1.0005863593413615E-3</v>
      </c>
      <c r="CZ92" s="47">
        <v>1.0005863593413615E-3</v>
      </c>
      <c r="DA92" s="47">
        <v>1.0005863593413615E-3</v>
      </c>
      <c r="DB92" s="47">
        <v>1.0005863593413615E-3</v>
      </c>
      <c r="DC92" s="47">
        <v>1.0005863593413615E-3</v>
      </c>
      <c r="DD92" s="47">
        <v>1.0005863593413615E-3</v>
      </c>
      <c r="DE92" s="47">
        <v>1.0005863593413615E-3</v>
      </c>
      <c r="DF92" s="47">
        <v>1.0005863593413615E-3</v>
      </c>
      <c r="DG92" s="47">
        <v>1.0005863593413615E-3</v>
      </c>
      <c r="DH92" s="47">
        <v>1.0005863593413615E-3</v>
      </c>
      <c r="DI92" s="47">
        <v>1.0005863593413615E-3</v>
      </c>
      <c r="DJ92" s="47">
        <v>1.0005863593413615E-3</v>
      </c>
      <c r="DK92" s="47">
        <v>1.0005863593413615E-3</v>
      </c>
      <c r="DL92" s="47">
        <v>1.0005863593413615E-3</v>
      </c>
      <c r="DM92" s="47">
        <v>1.0005863593413615E-3</v>
      </c>
      <c r="DN92" s="47">
        <v>1.0005863593413615E-3</v>
      </c>
      <c r="DO92" s="47">
        <v>1.0005863593413615E-3</v>
      </c>
      <c r="DP92" s="47">
        <v>1.0005863593413615E-3</v>
      </c>
      <c r="DQ92" s="47">
        <v>1.0005863593413615E-3</v>
      </c>
      <c r="DR92" s="48">
        <v>1.0005863593413615E-3</v>
      </c>
    </row>
    <row r="93" spans="2:122">
      <c r="B93" s="49" t="s">
        <v>67</v>
      </c>
      <c r="C93" s="2"/>
      <c r="D93" s="50">
        <v>5.7768880391320275E-4</v>
      </c>
      <c r="E93" s="50">
        <v>5.7768880391320275E-4</v>
      </c>
      <c r="F93" s="50">
        <v>5.7768880391320275E-4</v>
      </c>
      <c r="G93" s="50">
        <v>5.7768880391320275E-4</v>
      </c>
      <c r="H93" s="50">
        <v>5.7768880391320275E-4</v>
      </c>
      <c r="I93" s="50">
        <v>5.7768880391320275E-4</v>
      </c>
      <c r="J93" s="50">
        <v>5.7768880391320275E-4</v>
      </c>
      <c r="K93" s="50">
        <v>5.7768880391320275E-4</v>
      </c>
      <c r="L93" s="50">
        <v>5.7768880391320275E-4</v>
      </c>
      <c r="M93" s="50">
        <v>5.7768880391320275E-4</v>
      </c>
      <c r="N93" s="50">
        <v>5.7768880391320275E-4</v>
      </c>
      <c r="O93" s="50">
        <v>5.7768880391320275E-4</v>
      </c>
      <c r="P93" s="50">
        <v>5.7768880391320275E-4</v>
      </c>
      <c r="Q93" s="50">
        <v>5.7768880391320275E-4</v>
      </c>
      <c r="R93" s="50">
        <v>5.7768880391320275E-4</v>
      </c>
      <c r="S93" s="50">
        <v>5.7768880391320275E-4</v>
      </c>
      <c r="T93" s="50">
        <v>5.7768880391320275E-4</v>
      </c>
      <c r="U93" s="50">
        <v>5.7768880391320275E-4</v>
      </c>
      <c r="V93" s="50">
        <v>5.7768880391320275E-4</v>
      </c>
      <c r="W93" s="50">
        <v>5.7768880391320275E-4</v>
      </c>
      <c r="X93" s="50">
        <v>5.7768880391320275E-4</v>
      </c>
      <c r="Y93" s="50">
        <v>5.7768880391320275E-4</v>
      </c>
      <c r="Z93" s="50">
        <v>5.7768880391320275E-4</v>
      </c>
      <c r="AA93" s="50">
        <v>5.7768880391320275E-4</v>
      </c>
      <c r="AB93" s="50">
        <v>5.7768880391320275E-4</v>
      </c>
      <c r="AC93" s="50">
        <v>5.7768880391320275E-4</v>
      </c>
      <c r="AD93" s="50">
        <v>5.7768880391320275E-4</v>
      </c>
      <c r="AE93" s="50">
        <v>5.7768880391320275E-4</v>
      </c>
      <c r="AF93" s="50">
        <v>5.7768880391320275E-4</v>
      </c>
      <c r="AG93" s="50">
        <v>5.7768880391320275E-4</v>
      </c>
      <c r="AH93" s="50">
        <v>5.7768880391320275E-4</v>
      </c>
      <c r="AI93" s="50">
        <v>5.7768880391320275E-4</v>
      </c>
      <c r="AJ93" s="50">
        <v>5.7768880391320275E-4</v>
      </c>
      <c r="AK93" s="50">
        <v>5.7768880391320275E-4</v>
      </c>
      <c r="AL93" s="50">
        <v>5.7768880391320275E-4</v>
      </c>
      <c r="AM93" s="50">
        <v>5.7768880391320275E-4</v>
      </c>
      <c r="AN93" s="50">
        <v>5.7768880391320275E-4</v>
      </c>
      <c r="AO93" s="50">
        <v>5.7768880391320275E-4</v>
      </c>
      <c r="AP93" s="50">
        <v>5.7768880391320275E-4</v>
      </c>
      <c r="AQ93" s="50">
        <v>5.7768880391320275E-4</v>
      </c>
      <c r="AR93" s="50">
        <v>5.7768880391320275E-4</v>
      </c>
      <c r="AS93" s="50">
        <v>5.7768880391320275E-4</v>
      </c>
      <c r="AT93" s="50">
        <v>5.7768880391320275E-4</v>
      </c>
      <c r="AU93" s="50">
        <v>5.7768880391320275E-4</v>
      </c>
      <c r="AV93" s="50">
        <v>5.7768880391320275E-4</v>
      </c>
      <c r="AW93" s="50">
        <v>5.7768880391320275E-4</v>
      </c>
      <c r="AX93" s="50">
        <v>5.7768880391320275E-4</v>
      </c>
      <c r="AY93" s="50">
        <v>5.7768880391320275E-4</v>
      </c>
      <c r="AZ93" s="50">
        <v>5.7768880391320275E-4</v>
      </c>
      <c r="BA93" s="50">
        <v>5.7768880391320275E-4</v>
      </c>
      <c r="BB93" s="50">
        <v>5.7768880391320275E-4</v>
      </c>
      <c r="BC93" s="50">
        <v>5.7768880391320275E-4</v>
      </c>
      <c r="BD93" s="50">
        <v>5.7768880391320275E-4</v>
      </c>
      <c r="BE93" s="50">
        <v>5.7768880391320275E-4</v>
      </c>
      <c r="BF93" s="50">
        <v>5.7768880391320275E-4</v>
      </c>
      <c r="BG93" s="50">
        <v>5.7768880391320275E-4</v>
      </c>
      <c r="BH93" s="50">
        <v>5.7768880391320275E-4</v>
      </c>
      <c r="BI93" s="50">
        <v>5.7768880391320275E-4</v>
      </c>
      <c r="BJ93" s="50">
        <v>5.7768880391320275E-4</v>
      </c>
      <c r="BK93" s="50">
        <v>5.7768880391320275E-4</v>
      </c>
      <c r="BL93" s="50">
        <v>5.7768880391320275E-4</v>
      </c>
      <c r="BM93" s="50">
        <v>5.7768880391320275E-4</v>
      </c>
      <c r="BN93" s="50">
        <v>5.7768880391320275E-4</v>
      </c>
      <c r="BO93" s="50">
        <v>5.7768880391320275E-4</v>
      </c>
      <c r="BP93" s="50">
        <v>5.7768880391320275E-4</v>
      </c>
      <c r="BQ93" s="50">
        <v>5.7768880391320275E-4</v>
      </c>
      <c r="BR93" s="50">
        <v>5.7768880391320275E-4</v>
      </c>
      <c r="BS93" s="50">
        <v>5.7768880391320275E-4</v>
      </c>
      <c r="BT93" s="50">
        <v>5.7768880391320275E-4</v>
      </c>
      <c r="BU93" s="50">
        <v>5.7768880391320275E-4</v>
      </c>
      <c r="BV93" s="50">
        <v>5.7768880391320275E-4</v>
      </c>
      <c r="BW93" s="50">
        <v>5.7768880391320275E-4</v>
      </c>
      <c r="BX93" s="50">
        <v>5.7768880391320275E-4</v>
      </c>
      <c r="BY93" s="50">
        <v>5.7768880391320275E-4</v>
      </c>
      <c r="BZ93" s="50">
        <v>5.7768880391320275E-4</v>
      </c>
      <c r="CA93" s="50">
        <v>5.7768880391320275E-4</v>
      </c>
      <c r="CB93" s="50">
        <v>5.7768880391320275E-4</v>
      </c>
      <c r="CC93" s="50">
        <v>5.7768880391320275E-4</v>
      </c>
      <c r="CD93" s="50">
        <v>5.7768880391320275E-4</v>
      </c>
      <c r="CE93" s="50">
        <v>5.7768880391320275E-4</v>
      </c>
      <c r="CF93" s="50">
        <v>5.7768880391320275E-4</v>
      </c>
      <c r="CG93" s="50">
        <v>5.7768880391320275E-4</v>
      </c>
      <c r="CH93" s="50">
        <v>5.7768880391320275E-4</v>
      </c>
      <c r="CI93" s="50">
        <v>5.7768880391320275E-4</v>
      </c>
      <c r="CJ93" s="50">
        <v>5.7768880391320275E-4</v>
      </c>
      <c r="CK93" s="50">
        <v>5.7768880391320275E-4</v>
      </c>
      <c r="CL93" s="50">
        <v>5.7768880391320275E-4</v>
      </c>
      <c r="CM93" s="50">
        <v>5.7768880391320275E-4</v>
      </c>
      <c r="CN93" s="50">
        <v>5.7768880391320275E-4</v>
      </c>
      <c r="CO93" s="50">
        <v>5.7768880391320275E-4</v>
      </c>
      <c r="CP93" s="50">
        <v>5.7768880391320275E-4</v>
      </c>
      <c r="CQ93" s="50">
        <v>5.7768880391320275E-4</v>
      </c>
      <c r="CR93" s="50">
        <v>5.7768880391320275E-4</v>
      </c>
      <c r="CS93" s="50">
        <v>5.7768880391320275E-4</v>
      </c>
      <c r="CT93" s="50">
        <v>5.7768880391320275E-4</v>
      </c>
      <c r="CU93" s="50">
        <v>5.7768880391320275E-4</v>
      </c>
      <c r="CV93" s="50">
        <v>5.7768880391320275E-4</v>
      </c>
      <c r="CW93" s="50">
        <v>5.7768880391320275E-4</v>
      </c>
      <c r="CX93" s="50">
        <v>5.7768880391320275E-4</v>
      </c>
      <c r="CY93" s="50">
        <v>5.7768880391320275E-4</v>
      </c>
      <c r="CZ93" s="50">
        <v>5.7768880391320275E-4</v>
      </c>
      <c r="DA93" s="50">
        <v>5.7768880391320275E-4</v>
      </c>
      <c r="DB93" s="50">
        <v>5.7768880391320275E-4</v>
      </c>
      <c r="DC93" s="50">
        <v>5.7768880391320275E-4</v>
      </c>
      <c r="DD93" s="50">
        <v>5.7768880391320275E-4</v>
      </c>
      <c r="DE93" s="50">
        <v>5.7768880391320275E-4</v>
      </c>
      <c r="DF93" s="50">
        <v>5.7768880391320275E-4</v>
      </c>
      <c r="DG93" s="50">
        <v>5.7768880391320275E-4</v>
      </c>
      <c r="DH93" s="50">
        <v>5.7768880391320275E-4</v>
      </c>
      <c r="DI93" s="50">
        <v>5.7768880391320275E-4</v>
      </c>
      <c r="DJ93" s="50">
        <v>5.7768880391320275E-4</v>
      </c>
      <c r="DK93" s="50">
        <v>5.7768880391320275E-4</v>
      </c>
      <c r="DL93" s="50">
        <v>5.7768880391320275E-4</v>
      </c>
      <c r="DM93" s="50">
        <v>5.7768880391320275E-4</v>
      </c>
      <c r="DN93" s="50">
        <v>5.7768880391320275E-4</v>
      </c>
      <c r="DO93" s="50">
        <v>5.7768880391320275E-4</v>
      </c>
      <c r="DP93" s="50">
        <v>5.7768880391320275E-4</v>
      </c>
      <c r="DQ93" s="50">
        <v>5.7768880391320275E-4</v>
      </c>
      <c r="DR93" s="51">
        <v>5.7768880391320275E-4</v>
      </c>
    </row>
    <row r="94" spans="2:122">
      <c r="B94" s="52" t="s">
        <v>26</v>
      </c>
      <c r="C94" s="53"/>
      <c r="D94" s="54">
        <v>30</v>
      </c>
      <c r="E94" s="54">
        <v>30</v>
      </c>
      <c r="F94" s="54">
        <v>30</v>
      </c>
      <c r="G94" s="54">
        <v>30</v>
      </c>
      <c r="H94" s="54">
        <v>30</v>
      </c>
      <c r="I94" s="54">
        <v>30</v>
      </c>
      <c r="J94" s="54">
        <v>30</v>
      </c>
      <c r="K94" s="54">
        <v>30</v>
      </c>
      <c r="L94" s="54">
        <v>30</v>
      </c>
      <c r="M94" s="54">
        <v>30</v>
      </c>
      <c r="N94" s="54">
        <v>30</v>
      </c>
      <c r="O94" s="54">
        <v>30</v>
      </c>
      <c r="P94" s="54">
        <v>30</v>
      </c>
      <c r="Q94" s="54">
        <v>30</v>
      </c>
      <c r="R94" s="54">
        <v>30</v>
      </c>
      <c r="S94" s="54">
        <v>30</v>
      </c>
      <c r="T94" s="54">
        <v>30</v>
      </c>
      <c r="U94" s="54">
        <v>30</v>
      </c>
      <c r="V94" s="54">
        <v>30</v>
      </c>
      <c r="W94" s="54">
        <v>30</v>
      </c>
      <c r="X94" s="54">
        <v>30</v>
      </c>
      <c r="Y94" s="54">
        <v>30</v>
      </c>
      <c r="Z94" s="54">
        <v>30</v>
      </c>
      <c r="AA94" s="54">
        <v>30</v>
      </c>
      <c r="AB94" s="54">
        <v>30</v>
      </c>
      <c r="AC94" s="54">
        <v>30</v>
      </c>
      <c r="AD94" s="54">
        <v>30</v>
      </c>
      <c r="AE94" s="54">
        <v>30</v>
      </c>
      <c r="AF94" s="54">
        <v>30</v>
      </c>
      <c r="AG94" s="54">
        <v>30</v>
      </c>
      <c r="AH94" s="54">
        <v>30</v>
      </c>
      <c r="AI94" s="54">
        <v>30</v>
      </c>
      <c r="AJ94" s="54">
        <v>30</v>
      </c>
      <c r="AK94" s="54">
        <v>30</v>
      </c>
      <c r="AL94" s="54">
        <v>30</v>
      </c>
      <c r="AM94" s="54">
        <v>30</v>
      </c>
      <c r="AN94" s="54">
        <v>30</v>
      </c>
      <c r="AO94" s="54">
        <v>30</v>
      </c>
      <c r="AP94" s="54">
        <v>30</v>
      </c>
      <c r="AQ94" s="54">
        <v>30</v>
      </c>
      <c r="AR94" s="54">
        <v>30</v>
      </c>
      <c r="AS94" s="54">
        <v>30</v>
      </c>
      <c r="AT94" s="54">
        <v>30</v>
      </c>
      <c r="AU94" s="54">
        <v>30</v>
      </c>
      <c r="AV94" s="54">
        <v>30</v>
      </c>
      <c r="AW94" s="54">
        <v>30</v>
      </c>
      <c r="AX94" s="54">
        <v>30</v>
      </c>
      <c r="AY94" s="54">
        <v>30</v>
      </c>
      <c r="AZ94" s="54">
        <v>30</v>
      </c>
      <c r="BA94" s="54">
        <v>30</v>
      </c>
      <c r="BB94" s="54">
        <v>30</v>
      </c>
      <c r="BC94" s="54">
        <v>30</v>
      </c>
      <c r="BD94" s="54">
        <v>30</v>
      </c>
      <c r="BE94" s="54">
        <v>30</v>
      </c>
      <c r="BF94" s="54">
        <v>30</v>
      </c>
      <c r="BG94" s="54">
        <v>30</v>
      </c>
      <c r="BH94" s="54">
        <v>30</v>
      </c>
      <c r="BI94" s="54">
        <v>30</v>
      </c>
      <c r="BJ94" s="54">
        <v>30</v>
      </c>
      <c r="BK94" s="54">
        <v>30</v>
      </c>
      <c r="BL94" s="54">
        <v>30</v>
      </c>
      <c r="BM94" s="54">
        <v>30</v>
      </c>
      <c r="BN94" s="54">
        <v>30</v>
      </c>
      <c r="BO94" s="54">
        <v>30</v>
      </c>
      <c r="BP94" s="54">
        <v>30</v>
      </c>
      <c r="BQ94" s="54">
        <v>30</v>
      </c>
      <c r="BR94" s="54">
        <v>30</v>
      </c>
      <c r="BS94" s="54">
        <v>30</v>
      </c>
      <c r="BT94" s="54">
        <v>30</v>
      </c>
      <c r="BU94" s="54">
        <v>30</v>
      </c>
      <c r="BV94" s="54">
        <v>30</v>
      </c>
      <c r="BW94" s="54">
        <v>30</v>
      </c>
      <c r="BX94" s="54">
        <v>30</v>
      </c>
      <c r="BY94" s="54">
        <v>30</v>
      </c>
      <c r="BZ94" s="54">
        <v>30</v>
      </c>
      <c r="CA94" s="54">
        <v>30</v>
      </c>
      <c r="CB94" s="54">
        <v>30</v>
      </c>
      <c r="CC94" s="54">
        <v>30</v>
      </c>
      <c r="CD94" s="54">
        <v>30</v>
      </c>
      <c r="CE94" s="54">
        <v>30</v>
      </c>
      <c r="CF94" s="54">
        <v>30</v>
      </c>
      <c r="CG94" s="54">
        <v>30</v>
      </c>
      <c r="CH94" s="54">
        <v>30</v>
      </c>
      <c r="CI94" s="54">
        <v>30</v>
      </c>
      <c r="CJ94" s="54">
        <v>30</v>
      </c>
      <c r="CK94" s="54">
        <v>30</v>
      </c>
      <c r="CL94" s="54">
        <v>30</v>
      </c>
      <c r="CM94" s="54">
        <v>30</v>
      </c>
      <c r="CN94" s="54">
        <v>30</v>
      </c>
      <c r="CO94" s="54">
        <v>30</v>
      </c>
      <c r="CP94" s="54">
        <v>30</v>
      </c>
      <c r="CQ94" s="54">
        <v>30</v>
      </c>
      <c r="CR94" s="54">
        <v>30</v>
      </c>
      <c r="CS94" s="54">
        <v>30</v>
      </c>
      <c r="CT94" s="54">
        <v>30</v>
      </c>
      <c r="CU94" s="54">
        <v>30</v>
      </c>
      <c r="CV94" s="54">
        <v>30</v>
      </c>
      <c r="CW94" s="54">
        <v>30</v>
      </c>
      <c r="CX94" s="54">
        <v>30</v>
      </c>
      <c r="CY94" s="54">
        <v>30</v>
      </c>
      <c r="CZ94" s="54">
        <v>30</v>
      </c>
      <c r="DA94" s="54">
        <v>30</v>
      </c>
      <c r="DB94" s="54">
        <v>30</v>
      </c>
      <c r="DC94" s="54">
        <v>30</v>
      </c>
      <c r="DD94" s="54">
        <v>30</v>
      </c>
      <c r="DE94" s="54">
        <v>30</v>
      </c>
      <c r="DF94" s="54">
        <v>30</v>
      </c>
      <c r="DG94" s="54">
        <v>30</v>
      </c>
      <c r="DH94" s="54">
        <v>30</v>
      </c>
      <c r="DI94" s="54">
        <v>30</v>
      </c>
      <c r="DJ94" s="54">
        <v>30</v>
      </c>
      <c r="DK94" s="54">
        <v>30</v>
      </c>
      <c r="DL94" s="54">
        <v>30</v>
      </c>
      <c r="DM94" s="54">
        <v>30</v>
      </c>
      <c r="DN94" s="54">
        <v>30</v>
      </c>
      <c r="DO94" s="54">
        <v>30</v>
      </c>
      <c r="DP94" s="54">
        <v>30</v>
      </c>
      <c r="DQ94" s="54">
        <v>30</v>
      </c>
      <c r="DR94" s="55">
        <v>30</v>
      </c>
    </row>
    <row r="95" spans="2:122">
      <c r="B95" s="49"/>
      <c r="C95" s="2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2"/>
    </row>
    <row r="96" spans="2:122">
      <c r="B96" s="44" t="s">
        <v>68</v>
      </c>
      <c r="C96" s="45" t="s">
        <v>69</v>
      </c>
      <c r="D96" s="46">
        <v>9.3266290899249663E-4</v>
      </c>
      <c r="E96" s="46">
        <v>9.3266290899249663E-4</v>
      </c>
      <c r="F96" s="46">
        <v>9.3266290899249663E-4</v>
      </c>
      <c r="G96" s="46">
        <v>9.3266290899249663E-4</v>
      </c>
      <c r="H96" s="46">
        <v>9.3266290899249663E-4</v>
      </c>
      <c r="I96" s="46">
        <v>9.3266290899249663E-4</v>
      </c>
      <c r="J96" s="46">
        <v>9.3266290899249663E-4</v>
      </c>
      <c r="K96" s="46">
        <v>9.3266290899249663E-4</v>
      </c>
      <c r="L96" s="46">
        <v>9.3266290899249663E-4</v>
      </c>
      <c r="M96" s="46">
        <v>9.3266290899249663E-4</v>
      </c>
      <c r="N96" s="46">
        <v>9.3266290899249663E-4</v>
      </c>
      <c r="O96" s="46">
        <v>9.3266290899249663E-4</v>
      </c>
      <c r="P96" s="46">
        <v>9.3266290899249663E-4</v>
      </c>
      <c r="Q96" s="46">
        <v>9.3266290899249663E-4</v>
      </c>
      <c r="R96" s="46">
        <v>9.3266290899249663E-4</v>
      </c>
      <c r="S96" s="46">
        <v>9.3266290899249663E-4</v>
      </c>
      <c r="T96" s="46">
        <v>9.3266290899249663E-4</v>
      </c>
      <c r="U96" s="46">
        <v>9.3266290899249663E-4</v>
      </c>
      <c r="V96" s="46">
        <v>9.3266290899249663E-4</v>
      </c>
      <c r="W96" s="46">
        <v>9.3266290899249663E-4</v>
      </c>
      <c r="X96" s="46">
        <v>9.3266290899249663E-4</v>
      </c>
      <c r="Y96" s="46">
        <v>9.3266290899249663E-4</v>
      </c>
      <c r="Z96" s="46">
        <v>9.3266290899249663E-4</v>
      </c>
      <c r="AA96" s="46">
        <v>9.3266290899249663E-4</v>
      </c>
      <c r="AB96" s="46">
        <v>9.3266290899249663E-4</v>
      </c>
      <c r="AC96" s="46">
        <v>9.3266290899249663E-4</v>
      </c>
      <c r="AD96" s="46">
        <v>9.3266290899249663E-4</v>
      </c>
      <c r="AE96" s="46">
        <v>9.3266290899249663E-4</v>
      </c>
      <c r="AF96" s="46">
        <v>9.3266290899249663E-4</v>
      </c>
      <c r="AG96" s="46">
        <v>9.3266290899249663E-4</v>
      </c>
      <c r="AH96" s="46">
        <v>9.3266290899249663E-4</v>
      </c>
      <c r="AI96" s="46">
        <v>9.3266290899249663E-4</v>
      </c>
      <c r="AJ96" s="46">
        <v>9.3266290899249663E-4</v>
      </c>
      <c r="AK96" s="46">
        <v>9.3266290899249663E-4</v>
      </c>
      <c r="AL96" s="46">
        <v>9.3266290899249663E-4</v>
      </c>
      <c r="AM96" s="46">
        <v>9.3266290899249663E-4</v>
      </c>
      <c r="AN96" s="46">
        <v>9.3266290899249663E-4</v>
      </c>
      <c r="AO96" s="46">
        <v>9.3266290899249663E-4</v>
      </c>
      <c r="AP96" s="47">
        <v>9.3266290899249663E-4</v>
      </c>
      <c r="AQ96" s="47">
        <v>9.3266290899249663E-4</v>
      </c>
      <c r="AR96" s="47">
        <v>9.3266290899249663E-4</v>
      </c>
      <c r="AS96" s="47">
        <v>9.3266290899249663E-4</v>
      </c>
      <c r="AT96" s="47">
        <v>9.3266290899249663E-4</v>
      </c>
      <c r="AU96" s="47">
        <v>9.3266290899249663E-4</v>
      </c>
      <c r="AV96" s="47">
        <v>9.3266290899249663E-4</v>
      </c>
      <c r="AW96" s="47">
        <v>9.3266290899249663E-4</v>
      </c>
      <c r="AX96" s="47">
        <v>9.3266290899249663E-4</v>
      </c>
      <c r="AY96" s="47">
        <v>9.3266290899249663E-4</v>
      </c>
      <c r="AZ96" s="47">
        <v>9.3266290899249663E-4</v>
      </c>
      <c r="BA96" s="47">
        <v>9.3266290899249663E-4</v>
      </c>
      <c r="BB96" s="47">
        <v>9.3266290899249663E-4</v>
      </c>
      <c r="BC96" s="47">
        <v>9.3266290899249663E-4</v>
      </c>
      <c r="BD96" s="47">
        <v>9.3266290899249663E-4</v>
      </c>
      <c r="BE96" s="47">
        <v>9.3266290899249663E-4</v>
      </c>
      <c r="BF96" s="47">
        <v>9.3266290899249663E-4</v>
      </c>
      <c r="BG96" s="47">
        <v>9.3266290899249663E-4</v>
      </c>
      <c r="BH96" s="47">
        <v>9.3266290899249663E-4</v>
      </c>
      <c r="BI96" s="47">
        <v>9.3266290899249663E-4</v>
      </c>
      <c r="BJ96" s="47">
        <v>9.3266290899249663E-4</v>
      </c>
      <c r="BK96" s="47">
        <v>9.3266290899249663E-4</v>
      </c>
      <c r="BL96" s="47">
        <v>9.3266290899249663E-4</v>
      </c>
      <c r="BM96" s="47">
        <v>9.3266290899249663E-4</v>
      </c>
      <c r="BN96" s="47">
        <v>9.3266290899249663E-4</v>
      </c>
      <c r="BO96" s="47">
        <v>9.3266290899249663E-4</v>
      </c>
      <c r="BP96" s="47">
        <v>9.3266290899249663E-4</v>
      </c>
      <c r="BQ96" s="47">
        <v>9.3266290899249663E-4</v>
      </c>
      <c r="BR96" s="47">
        <v>9.3266290899249663E-4</v>
      </c>
      <c r="BS96" s="47">
        <v>9.3266290899249663E-4</v>
      </c>
      <c r="BT96" s="47">
        <v>9.3266290899249663E-4</v>
      </c>
      <c r="BU96" s="47">
        <v>9.3266290899249663E-4</v>
      </c>
      <c r="BV96" s="47">
        <v>9.3266290899249663E-4</v>
      </c>
      <c r="BW96" s="47">
        <v>9.3266290899249663E-4</v>
      </c>
      <c r="BX96" s="47">
        <v>9.3266290899249663E-4</v>
      </c>
      <c r="BY96" s="47">
        <v>9.3266290899249663E-4</v>
      </c>
      <c r="BZ96" s="47">
        <v>9.3266290899249663E-4</v>
      </c>
      <c r="CA96" s="47">
        <v>9.3266290899249663E-4</v>
      </c>
      <c r="CB96" s="47">
        <v>9.3266290899249663E-4</v>
      </c>
      <c r="CC96" s="47">
        <v>9.3266290899249663E-4</v>
      </c>
      <c r="CD96" s="47">
        <v>9.3266290899249663E-4</v>
      </c>
      <c r="CE96" s="47">
        <v>9.3266290899249663E-4</v>
      </c>
      <c r="CF96" s="47">
        <v>9.3266290899249663E-4</v>
      </c>
      <c r="CG96" s="47">
        <v>9.3266290899249663E-4</v>
      </c>
      <c r="CH96" s="47">
        <v>9.3266290899249663E-4</v>
      </c>
      <c r="CI96" s="47">
        <v>9.3266290899249663E-4</v>
      </c>
      <c r="CJ96" s="47">
        <v>9.3266290899249663E-4</v>
      </c>
      <c r="CK96" s="47">
        <v>9.3266290899249663E-4</v>
      </c>
      <c r="CL96" s="47">
        <v>9.3266290899249663E-4</v>
      </c>
      <c r="CM96" s="47">
        <v>9.3266290899249663E-4</v>
      </c>
      <c r="CN96" s="47">
        <v>9.3266290899249663E-4</v>
      </c>
      <c r="CO96" s="47">
        <v>9.3266290899249663E-4</v>
      </c>
      <c r="CP96" s="47">
        <v>9.3266290899249663E-4</v>
      </c>
      <c r="CQ96" s="47">
        <v>9.3266290899249663E-4</v>
      </c>
      <c r="CR96" s="47">
        <v>9.3266290899249663E-4</v>
      </c>
      <c r="CS96" s="47">
        <v>9.3266290899249663E-4</v>
      </c>
      <c r="CT96" s="47">
        <v>9.3266290899249663E-4</v>
      </c>
      <c r="CU96" s="47">
        <v>9.3266290899249663E-4</v>
      </c>
      <c r="CV96" s="47">
        <v>9.3266290899249663E-4</v>
      </c>
      <c r="CW96" s="47">
        <v>9.3266290899249663E-4</v>
      </c>
      <c r="CX96" s="47">
        <v>9.3266290899249663E-4</v>
      </c>
      <c r="CY96" s="47">
        <v>9.3266290899249663E-4</v>
      </c>
      <c r="CZ96" s="47">
        <v>9.3266290899249663E-4</v>
      </c>
      <c r="DA96" s="47">
        <v>9.3266290899249663E-4</v>
      </c>
      <c r="DB96" s="47">
        <v>9.3266290899249663E-4</v>
      </c>
      <c r="DC96" s="47">
        <v>9.3266290899249663E-4</v>
      </c>
      <c r="DD96" s="47">
        <v>9.3266290899249663E-4</v>
      </c>
      <c r="DE96" s="47">
        <v>9.3266290899249663E-4</v>
      </c>
      <c r="DF96" s="47">
        <v>9.3266290899249663E-4</v>
      </c>
      <c r="DG96" s="47">
        <v>9.3266290899249663E-4</v>
      </c>
      <c r="DH96" s="47">
        <v>9.3266290899249663E-4</v>
      </c>
      <c r="DI96" s="47">
        <v>9.3266290899249663E-4</v>
      </c>
      <c r="DJ96" s="47">
        <v>9.3266290899249663E-4</v>
      </c>
      <c r="DK96" s="47">
        <v>9.3266290899249663E-4</v>
      </c>
      <c r="DL96" s="47">
        <v>9.3266290899249663E-4</v>
      </c>
      <c r="DM96" s="47">
        <v>9.3266290899249663E-4</v>
      </c>
      <c r="DN96" s="47">
        <v>9.3266290899249663E-4</v>
      </c>
      <c r="DO96" s="47">
        <v>9.3266290899249663E-4</v>
      </c>
      <c r="DP96" s="47">
        <v>9.3266290899249663E-4</v>
      </c>
      <c r="DQ96" s="47">
        <v>9.3266290899249663E-4</v>
      </c>
      <c r="DR96" s="48">
        <v>9.3266290899249663E-4</v>
      </c>
    </row>
    <row r="97" spans="2:122">
      <c r="B97" s="49" t="s">
        <v>70</v>
      </c>
      <c r="C97" s="2"/>
      <c r="D97" s="50">
        <v>4.6633145449624831E-4</v>
      </c>
      <c r="E97" s="50">
        <v>4.6633145449624831E-4</v>
      </c>
      <c r="F97" s="50">
        <v>4.6633145449624831E-4</v>
      </c>
      <c r="G97" s="50">
        <v>4.6633145449624831E-4</v>
      </c>
      <c r="H97" s="50">
        <v>4.6633145449624831E-4</v>
      </c>
      <c r="I97" s="50">
        <v>4.6633145449624831E-4</v>
      </c>
      <c r="J97" s="50">
        <v>4.6633145449624831E-4</v>
      </c>
      <c r="K97" s="50">
        <v>4.6633145449624831E-4</v>
      </c>
      <c r="L97" s="50">
        <v>4.6633145449624831E-4</v>
      </c>
      <c r="M97" s="50">
        <v>4.6633145449624831E-4</v>
      </c>
      <c r="N97" s="50">
        <v>4.6633145449624831E-4</v>
      </c>
      <c r="O97" s="50">
        <v>4.6633145449624831E-4</v>
      </c>
      <c r="P97" s="50">
        <v>4.6633145449624831E-4</v>
      </c>
      <c r="Q97" s="50">
        <v>4.6633145449624831E-4</v>
      </c>
      <c r="R97" s="50">
        <v>4.6633145449624831E-4</v>
      </c>
      <c r="S97" s="50">
        <v>4.6633145449624831E-4</v>
      </c>
      <c r="T97" s="50">
        <v>4.6633145449624831E-4</v>
      </c>
      <c r="U97" s="50">
        <v>4.6633145449624831E-4</v>
      </c>
      <c r="V97" s="50">
        <v>4.6633145449624831E-4</v>
      </c>
      <c r="W97" s="50">
        <v>4.6633145449624831E-4</v>
      </c>
      <c r="X97" s="50">
        <v>4.6633145449624831E-4</v>
      </c>
      <c r="Y97" s="50">
        <v>4.6633145449624831E-4</v>
      </c>
      <c r="Z97" s="50">
        <v>4.6633145449624831E-4</v>
      </c>
      <c r="AA97" s="50">
        <v>4.6633145449624831E-4</v>
      </c>
      <c r="AB97" s="50">
        <v>4.6633145449624831E-4</v>
      </c>
      <c r="AC97" s="50">
        <v>4.6633145449624831E-4</v>
      </c>
      <c r="AD97" s="50">
        <v>4.6633145449624831E-4</v>
      </c>
      <c r="AE97" s="50">
        <v>4.6633145449624831E-4</v>
      </c>
      <c r="AF97" s="50">
        <v>4.6633145449624831E-4</v>
      </c>
      <c r="AG97" s="50">
        <v>4.6633145449624831E-4</v>
      </c>
      <c r="AH97" s="50">
        <v>4.6633145449624831E-4</v>
      </c>
      <c r="AI97" s="50">
        <v>4.6633145449624831E-4</v>
      </c>
      <c r="AJ97" s="50">
        <v>4.6633145449624831E-4</v>
      </c>
      <c r="AK97" s="50">
        <v>4.6633145449624831E-4</v>
      </c>
      <c r="AL97" s="50">
        <v>4.6633145449624831E-4</v>
      </c>
      <c r="AM97" s="50">
        <v>4.6633145449624831E-4</v>
      </c>
      <c r="AN97" s="50">
        <v>4.6633145449624831E-4</v>
      </c>
      <c r="AO97" s="50">
        <v>4.6633145449624831E-4</v>
      </c>
      <c r="AP97" s="50">
        <v>4.6633145449624831E-4</v>
      </c>
      <c r="AQ97" s="50">
        <v>4.6633145449624831E-4</v>
      </c>
      <c r="AR97" s="50">
        <v>4.6633145449624831E-4</v>
      </c>
      <c r="AS97" s="50">
        <v>4.6633145449624831E-4</v>
      </c>
      <c r="AT97" s="50">
        <v>4.6633145449624831E-4</v>
      </c>
      <c r="AU97" s="50">
        <v>4.6633145449624831E-4</v>
      </c>
      <c r="AV97" s="50">
        <v>4.6633145449624831E-4</v>
      </c>
      <c r="AW97" s="50">
        <v>4.6633145449624831E-4</v>
      </c>
      <c r="AX97" s="50">
        <v>4.6633145449624831E-4</v>
      </c>
      <c r="AY97" s="50">
        <v>4.6633145449624831E-4</v>
      </c>
      <c r="AZ97" s="50">
        <v>4.6633145449624831E-4</v>
      </c>
      <c r="BA97" s="50">
        <v>4.6633145449624831E-4</v>
      </c>
      <c r="BB97" s="50">
        <v>4.6633145449624831E-4</v>
      </c>
      <c r="BC97" s="50">
        <v>4.6633145449624831E-4</v>
      </c>
      <c r="BD97" s="50">
        <v>4.6633145449624831E-4</v>
      </c>
      <c r="BE97" s="50">
        <v>4.6633145449624831E-4</v>
      </c>
      <c r="BF97" s="50">
        <v>4.6633145449624831E-4</v>
      </c>
      <c r="BG97" s="50">
        <v>4.6633145449624831E-4</v>
      </c>
      <c r="BH97" s="50">
        <v>4.6633145449624831E-4</v>
      </c>
      <c r="BI97" s="50">
        <v>4.6633145449624831E-4</v>
      </c>
      <c r="BJ97" s="50">
        <v>4.6633145449624831E-4</v>
      </c>
      <c r="BK97" s="50">
        <v>4.6633145449624831E-4</v>
      </c>
      <c r="BL97" s="50">
        <v>4.6633145449624831E-4</v>
      </c>
      <c r="BM97" s="50">
        <v>4.6633145449624831E-4</v>
      </c>
      <c r="BN97" s="50">
        <v>4.6633145449624831E-4</v>
      </c>
      <c r="BO97" s="50">
        <v>4.6633145449624831E-4</v>
      </c>
      <c r="BP97" s="50">
        <v>4.6633145449624831E-4</v>
      </c>
      <c r="BQ97" s="50">
        <v>4.6633145449624831E-4</v>
      </c>
      <c r="BR97" s="50">
        <v>4.6633145449624831E-4</v>
      </c>
      <c r="BS97" s="50">
        <v>4.6633145449624831E-4</v>
      </c>
      <c r="BT97" s="50">
        <v>4.6633145449624831E-4</v>
      </c>
      <c r="BU97" s="50">
        <v>4.6633145449624831E-4</v>
      </c>
      <c r="BV97" s="50">
        <v>4.6633145449624831E-4</v>
      </c>
      <c r="BW97" s="50">
        <v>4.6633145449624831E-4</v>
      </c>
      <c r="BX97" s="50">
        <v>4.6633145449624831E-4</v>
      </c>
      <c r="BY97" s="50">
        <v>4.6633145449624831E-4</v>
      </c>
      <c r="BZ97" s="50">
        <v>4.6633145449624831E-4</v>
      </c>
      <c r="CA97" s="50">
        <v>4.6633145449624831E-4</v>
      </c>
      <c r="CB97" s="50">
        <v>4.6633145449624831E-4</v>
      </c>
      <c r="CC97" s="50">
        <v>4.6633145449624831E-4</v>
      </c>
      <c r="CD97" s="50">
        <v>4.6633145449624831E-4</v>
      </c>
      <c r="CE97" s="50">
        <v>4.6633145449624831E-4</v>
      </c>
      <c r="CF97" s="50">
        <v>4.6633145449624831E-4</v>
      </c>
      <c r="CG97" s="50">
        <v>4.6633145449624831E-4</v>
      </c>
      <c r="CH97" s="50">
        <v>4.6633145449624831E-4</v>
      </c>
      <c r="CI97" s="50">
        <v>4.6633145449624831E-4</v>
      </c>
      <c r="CJ97" s="50">
        <v>4.6633145449624831E-4</v>
      </c>
      <c r="CK97" s="50">
        <v>4.6633145449624831E-4</v>
      </c>
      <c r="CL97" s="50">
        <v>4.6633145449624831E-4</v>
      </c>
      <c r="CM97" s="50">
        <v>4.6633145449624831E-4</v>
      </c>
      <c r="CN97" s="50">
        <v>4.6633145449624831E-4</v>
      </c>
      <c r="CO97" s="50">
        <v>4.6633145449624831E-4</v>
      </c>
      <c r="CP97" s="50">
        <v>4.6633145449624831E-4</v>
      </c>
      <c r="CQ97" s="50">
        <v>4.6633145449624831E-4</v>
      </c>
      <c r="CR97" s="50">
        <v>4.6633145449624831E-4</v>
      </c>
      <c r="CS97" s="50">
        <v>4.6633145449624831E-4</v>
      </c>
      <c r="CT97" s="50">
        <v>4.6633145449624831E-4</v>
      </c>
      <c r="CU97" s="50">
        <v>4.6633145449624831E-4</v>
      </c>
      <c r="CV97" s="50">
        <v>4.6633145449624831E-4</v>
      </c>
      <c r="CW97" s="50">
        <v>4.6633145449624831E-4</v>
      </c>
      <c r="CX97" s="50">
        <v>4.6633145449624831E-4</v>
      </c>
      <c r="CY97" s="50">
        <v>4.6633145449624831E-4</v>
      </c>
      <c r="CZ97" s="50">
        <v>4.6633145449624831E-4</v>
      </c>
      <c r="DA97" s="50">
        <v>4.6633145449624831E-4</v>
      </c>
      <c r="DB97" s="50">
        <v>4.6633145449624831E-4</v>
      </c>
      <c r="DC97" s="50">
        <v>4.6633145449624831E-4</v>
      </c>
      <c r="DD97" s="50">
        <v>4.6633145449624831E-4</v>
      </c>
      <c r="DE97" s="50">
        <v>4.6633145449624831E-4</v>
      </c>
      <c r="DF97" s="50">
        <v>4.6633145449624831E-4</v>
      </c>
      <c r="DG97" s="50">
        <v>4.6633145449624831E-4</v>
      </c>
      <c r="DH97" s="50">
        <v>4.6633145449624831E-4</v>
      </c>
      <c r="DI97" s="50">
        <v>4.6633145449624831E-4</v>
      </c>
      <c r="DJ97" s="50">
        <v>4.6633145449624831E-4</v>
      </c>
      <c r="DK97" s="50">
        <v>4.6633145449624831E-4</v>
      </c>
      <c r="DL97" s="50">
        <v>4.6633145449624831E-4</v>
      </c>
      <c r="DM97" s="50">
        <v>4.6633145449624831E-4</v>
      </c>
      <c r="DN97" s="50">
        <v>4.6633145449624831E-4</v>
      </c>
      <c r="DO97" s="50">
        <v>4.6633145449624831E-4</v>
      </c>
      <c r="DP97" s="50">
        <v>4.6633145449624831E-4</v>
      </c>
      <c r="DQ97" s="50">
        <v>4.6633145449624831E-4</v>
      </c>
      <c r="DR97" s="51">
        <v>4.6633145449624831E-4</v>
      </c>
    </row>
    <row r="98" spans="2:122">
      <c r="B98" s="52" t="s">
        <v>26</v>
      </c>
      <c r="C98" s="53"/>
      <c r="D98" s="54">
        <v>30</v>
      </c>
      <c r="E98" s="54">
        <v>30</v>
      </c>
      <c r="F98" s="54">
        <v>30</v>
      </c>
      <c r="G98" s="54">
        <v>30</v>
      </c>
      <c r="H98" s="54">
        <v>30</v>
      </c>
      <c r="I98" s="54">
        <v>30</v>
      </c>
      <c r="J98" s="54">
        <v>30</v>
      </c>
      <c r="K98" s="54">
        <v>30</v>
      </c>
      <c r="L98" s="54">
        <v>30</v>
      </c>
      <c r="M98" s="54">
        <v>30</v>
      </c>
      <c r="N98" s="54">
        <v>30</v>
      </c>
      <c r="O98" s="54">
        <v>30</v>
      </c>
      <c r="P98" s="54">
        <v>30</v>
      </c>
      <c r="Q98" s="54">
        <v>30</v>
      </c>
      <c r="R98" s="54">
        <v>30</v>
      </c>
      <c r="S98" s="54">
        <v>30</v>
      </c>
      <c r="T98" s="54">
        <v>30</v>
      </c>
      <c r="U98" s="54">
        <v>30</v>
      </c>
      <c r="V98" s="54">
        <v>30</v>
      </c>
      <c r="W98" s="54">
        <v>30</v>
      </c>
      <c r="X98" s="54">
        <v>30</v>
      </c>
      <c r="Y98" s="54">
        <v>30</v>
      </c>
      <c r="Z98" s="54">
        <v>30</v>
      </c>
      <c r="AA98" s="54">
        <v>30</v>
      </c>
      <c r="AB98" s="54">
        <v>30</v>
      </c>
      <c r="AC98" s="54">
        <v>30</v>
      </c>
      <c r="AD98" s="54">
        <v>30</v>
      </c>
      <c r="AE98" s="54">
        <v>30</v>
      </c>
      <c r="AF98" s="54">
        <v>30</v>
      </c>
      <c r="AG98" s="54">
        <v>30</v>
      </c>
      <c r="AH98" s="54">
        <v>30</v>
      </c>
      <c r="AI98" s="54">
        <v>30</v>
      </c>
      <c r="AJ98" s="54">
        <v>30</v>
      </c>
      <c r="AK98" s="54">
        <v>30</v>
      </c>
      <c r="AL98" s="54">
        <v>30</v>
      </c>
      <c r="AM98" s="54">
        <v>30</v>
      </c>
      <c r="AN98" s="54">
        <v>30</v>
      </c>
      <c r="AO98" s="54">
        <v>30</v>
      </c>
      <c r="AP98" s="54">
        <v>30</v>
      </c>
      <c r="AQ98" s="54">
        <v>30</v>
      </c>
      <c r="AR98" s="54">
        <v>30</v>
      </c>
      <c r="AS98" s="54">
        <v>30</v>
      </c>
      <c r="AT98" s="54">
        <v>30</v>
      </c>
      <c r="AU98" s="54">
        <v>30</v>
      </c>
      <c r="AV98" s="54">
        <v>30</v>
      </c>
      <c r="AW98" s="54">
        <v>30</v>
      </c>
      <c r="AX98" s="54">
        <v>30</v>
      </c>
      <c r="AY98" s="54">
        <v>30</v>
      </c>
      <c r="AZ98" s="54">
        <v>30</v>
      </c>
      <c r="BA98" s="54">
        <v>30</v>
      </c>
      <c r="BB98" s="54">
        <v>30</v>
      </c>
      <c r="BC98" s="54">
        <v>30</v>
      </c>
      <c r="BD98" s="54">
        <v>30</v>
      </c>
      <c r="BE98" s="54">
        <v>30</v>
      </c>
      <c r="BF98" s="54">
        <v>30</v>
      </c>
      <c r="BG98" s="54">
        <v>30</v>
      </c>
      <c r="BH98" s="54">
        <v>30</v>
      </c>
      <c r="BI98" s="54">
        <v>30</v>
      </c>
      <c r="BJ98" s="54">
        <v>30</v>
      </c>
      <c r="BK98" s="54">
        <v>30</v>
      </c>
      <c r="BL98" s="54">
        <v>30</v>
      </c>
      <c r="BM98" s="54">
        <v>30</v>
      </c>
      <c r="BN98" s="54">
        <v>30</v>
      </c>
      <c r="BO98" s="54">
        <v>30</v>
      </c>
      <c r="BP98" s="54">
        <v>30</v>
      </c>
      <c r="BQ98" s="54">
        <v>30</v>
      </c>
      <c r="BR98" s="54">
        <v>30</v>
      </c>
      <c r="BS98" s="54">
        <v>30</v>
      </c>
      <c r="BT98" s="54">
        <v>30</v>
      </c>
      <c r="BU98" s="54">
        <v>30</v>
      </c>
      <c r="BV98" s="54">
        <v>30</v>
      </c>
      <c r="BW98" s="54">
        <v>30</v>
      </c>
      <c r="BX98" s="54">
        <v>30</v>
      </c>
      <c r="BY98" s="54">
        <v>30</v>
      </c>
      <c r="BZ98" s="54">
        <v>30</v>
      </c>
      <c r="CA98" s="54">
        <v>30</v>
      </c>
      <c r="CB98" s="54">
        <v>30</v>
      </c>
      <c r="CC98" s="54">
        <v>30</v>
      </c>
      <c r="CD98" s="54">
        <v>30</v>
      </c>
      <c r="CE98" s="54">
        <v>30</v>
      </c>
      <c r="CF98" s="54">
        <v>30</v>
      </c>
      <c r="CG98" s="54">
        <v>30</v>
      </c>
      <c r="CH98" s="54">
        <v>30</v>
      </c>
      <c r="CI98" s="54">
        <v>30</v>
      </c>
      <c r="CJ98" s="54">
        <v>30</v>
      </c>
      <c r="CK98" s="54">
        <v>30</v>
      </c>
      <c r="CL98" s="54">
        <v>30</v>
      </c>
      <c r="CM98" s="54">
        <v>30</v>
      </c>
      <c r="CN98" s="54">
        <v>30</v>
      </c>
      <c r="CO98" s="54">
        <v>30</v>
      </c>
      <c r="CP98" s="54">
        <v>30</v>
      </c>
      <c r="CQ98" s="54">
        <v>30</v>
      </c>
      <c r="CR98" s="54">
        <v>30</v>
      </c>
      <c r="CS98" s="54">
        <v>30</v>
      </c>
      <c r="CT98" s="54">
        <v>30</v>
      </c>
      <c r="CU98" s="54">
        <v>30</v>
      </c>
      <c r="CV98" s="54">
        <v>30</v>
      </c>
      <c r="CW98" s="54">
        <v>30</v>
      </c>
      <c r="CX98" s="54">
        <v>30</v>
      </c>
      <c r="CY98" s="54">
        <v>30</v>
      </c>
      <c r="CZ98" s="54">
        <v>30</v>
      </c>
      <c r="DA98" s="54">
        <v>30</v>
      </c>
      <c r="DB98" s="54">
        <v>30</v>
      </c>
      <c r="DC98" s="54">
        <v>30</v>
      </c>
      <c r="DD98" s="54">
        <v>30</v>
      </c>
      <c r="DE98" s="54">
        <v>30</v>
      </c>
      <c r="DF98" s="54">
        <v>30</v>
      </c>
      <c r="DG98" s="54">
        <v>30</v>
      </c>
      <c r="DH98" s="54">
        <v>30</v>
      </c>
      <c r="DI98" s="54">
        <v>30</v>
      </c>
      <c r="DJ98" s="54">
        <v>30</v>
      </c>
      <c r="DK98" s="54">
        <v>30</v>
      </c>
      <c r="DL98" s="54">
        <v>30</v>
      </c>
      <c r="DM98" s="54">
        <v>30</v>
      </c>
      <c r="DN98" s="54">
        <v>30</v>
      </c>
      <c r="DO98" s="54">
        <v>30</v>
      </c>
      <c r="DP98" s="54">
        <v>30</v>
      </c>
      <c r="DQ98" s="54">
        <v>30</v>
      </c>
      <c r="DR98" s="55">
        <v>30</v>
      </c>
    </row>
    <row r="99" spans="2:122">
      <c r="B99" s="49"/>
      <c r="C99" s="2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2"/>
    </row>
    <row r="100" spans="2:122">
      <c r="B100" s="44" t="s">
        <v>20</v>
      </c>
      <c r="C100" s="45" t="s">
        <v>24</v>
      </c>
      <c r="D100" s="46">
        <v>6.5000000000000008E-4</v>
      </c>
      <c r="E100" s="46">
        <v>3.1E-4</v>
      </c>
      <c r="F100" s="46">
        <v>1.7000000000000001E-4</v>
      </c>
      <c r="G100" s="46">
        <v>1E-4</v>
      </c>
      <c r="H100" s="46">
        <v>5.0000000000000002E-5</v>
      </c>
      <c r="I100" s="46">
        <v>3.0000000000000004E-5</v>
      </c>
      <c r="J100" s="46">
        <v>2.0000000000000002E-5</v>
      </c>
      <c r="K100" s="46">
        <v>1.0000000000000001E-5</v>
      </c>
      <c r="L100" s="46">
        <v>1.0000000000000001E-5</v>
      </c>
      <c r="M100" s="46">
        <v>1.0000000000000001E-5</v>
      </c>
      <c r="N100" s="46">
        <v>1.0000000000000001E-5</v>
      </c>
      <c r="O100" s="46">
        <v>1.0000000000000001E-5</v>
      </c>
      <c r="P100" s="46">
        <v>1.0000000000000001E-5</v>
      </c>
      <c r="Q100" s="46">
        <v>1.0000000000000001E-5</v>
      </c>
      <c r="R100" s="46">
        <v>1.0000000000000001E-5</v>
      </c>
      <c r="S100" s="46">
        <v>1.0000000000000001E-5</v>
      </c>
      <c r="T100" s="46">
        <v>1.0000000000000001E-5</v>
      </c>
      <c r="U100" s="46">
        <v>1.0000000000000001E-5</v>
      </c>
      <c r="V100" s="46">
        <v>1.0000000000000001E-5</v>
      </c>
      <c r="W100" s="46">
        <v>1.0000000000000001E-5</v>
      </c>
      <c r="X100" s="46">
        <v>1.0000000000000001E-5</v>
      </c>
      <c r="Y100" s="46">
        <v>1.0000000000000001E-5</v>
      </c>
      <c r="Z100" s="46">
        <v>1.0000000000000001E-5</v>
      </c>
      <c r="AA100" s="46">
        <v>1.0000000000000001E-5</v>
      </c>
      <c r="AB100" s="46">
        <v>1.0000000000000001E-5</v>
      </c>
      <c r="AC100" s="46">
        <v>1.0000000000000001E-5</v>
      </c>
      <c r="AD100" s="46">
        <v>1.0000000000000001E-5</v>
      </c>
      <c r="AE100" s="46">
        <v>1.0000000000000001E-5</v>
      </c>
      <c r="AF100" s="46">
        <v>1.0000000000000001E-5</v>
      </c>
      <c r="AG100" s="46">
        <v>1.0000000000000001E-5</v>
      </c>
      <c r="AH100" s="46">
        <v>1.0000000000000001E-5</v>
      </c>
      <c r="AI100" s="46">
        <v>1.0000000000000001E-5</v>
      </c>
      <c r="AJ100" s="46">
        <v>1.0000000000000001E-5</v>
      </c>
      <c r="AK100" s="46">
        <v>1.0000000000000001E-5</v>
      </c>
      <c r="AL100" s="46">
        <v>1.0000000000000001E-5</v>
      </c>
      <c r="AM100" s="46">
        <v>1.0000000000000001E-5</v>
      </c>
      <c r="AN100" s="46">
        <v>1.0000000000000001E-5</v>
      </c>
      <c r="AO100" s="46">
        <v>1.0000000000000001E-5</v>
      </c>
      <c r="AP100" s="46">
        <v>1.0000000000000001E-5</v>
      </c>
      <c r="AQ100" s="46">
        <v>1.0000000000000001E-5</v>
      </c>
      <c r="AR100" s="46">
        <v>1.0000000000000001E-5</v>
      </c>
      <c r="AS100" s="46">
        <v>1.0000000000000001E-5</v>
      </c>
      <c r="AT100" s="47">
        <v>1.0000000000000001E-5</v>
      </c>
      <c r="AU100" s="47">
        <v>1.0000000000000001E-5</v>
      </c>
      <c r="AV100" s="47">
        <v>1.0000000000000001E-5</v>
      </c>
      <c r="AW100" s="47">
        <v>1.0000000000000001E-5</v>
      </c>
      <c r="AX100" s="47">
        <v>1.0000000000000001E-5</v>
      </c>
      <c r="AY100" s="47">
        <v>1.0000000000000001E-5</v>
      </c>
      <c r="AZ100" s="47">
        <v>1.0000000000000001E-5</v>
      </c>
      <c r="BA100" s="47">
        <v>1.0000000000000001E-5</v>
      </c>
      <c r="BB100" s="47">
        <v>1.0000000000000001E-5</v>
      </c>
      <c r="BC100" s="47">
        <v>1.0000000000000001E-5</v>
      </c>
      <c r="BD100" s="47">
        <v>1.0000000000000001E-5</v>
      </c>
      <c r="BE100" s="47">
        <v>1.0000000000000001E-5</v>
      </c>
      <c r="BF100" s="47">
        <v>1.0000000000000001E-5</v>
      </c>
      <c r="BG100" s="47">
        <v>1.0000000000000001E-5</v>
      </c>
      <c r="BH100" s="47">
        <v>1.0000000000000001E-5</v>
      </c>
      <c r="BI100" s="47">
        <v>1.0000000000000001E-5</v>
      </c>
      <c r="BJ100" s="47">
        <v>1.0000000000000001E-5</v>
      </c>
      <c r="BK100" s="47">
        <v>1.0000000000000001E-5</v>
      </c>
      <c r="BL100" s="47">
        <v>1.0000000000000001E-5</v>
      </c>
      <c r="BM100" s="47">
        <v>1.0000000000000001E-5</v>
      </c>
      <c r="BN100" s="47">
        <v>1.0000000000000001E-5</v>
      </c>
      <c r="BO100" s="47">
        <v>1.0000000000000001E-5</v>
      </c>
      <c r="BP100" s="47">
        <v>1.0000000000000001E-5</v>
      </c>
      <c r="BQ100" s="47">
        <v>1.0000000000000001E-5</v>
      </c>
      <c r="BR100" s="47">
        <v>1.0000000000000001E-5</v>
      </c>
      <c r="BS100" s="47">
        <v>1.0000000000000001E-5</v>
      </c>
      <c r="BT100" s="47">
        <v>1.0000000000000001E-5</v>
      </c>
      <c r="BU100" s="47">
        <v>1.0000000000000001E-5</v>
      </c>
      <c r="BV100" s="47">
        <v>1.0000000000000001E-5</v>
      </c>
      <c r="BW100" s="47">
        <v>1.0000000000000001E-5</v>
      </c>
      <c r="BX100" s="47">
        <v>1.0000000000000001E-5</v>
      </c>
      <c r="BY100" s="47">
        <v>1.0000000000000001E-5</v>
      </c>
      <c r="BZ100" s="47">
        <v>1.0000000000000001E-5</v>
      </c>
      <c r="CA100" s="47">
        <v>1.0000000000000001E-5</v>
      </c>
      <c r="CB100" s="47">
        <v>1.0000000000000001E-5</v>
      </c>
      <c r="CC100" s="47">
        <v>1.0000000000000001E-5</v>
      </c>
      <c r="CD100" s="47">
        <v>1.0000000000000001E-5</v>
      </c>
      <c r="CE100" s="47">
        <v>1.0000000000000001E-5</v>
      </c>
      <c r="CF100" s="47">
        <v>1.0000000000000001E-5</v>
      </c>
      <c r="CG100" s="47">
        <v>1.0000000000000001E-5</v>
      </c>
      <c r="CH100" s="47">
        <v>1.0000000000000001E-5</v>
      </c>
      <c r="CI100" s="47">
        <v>1.0000000000000001E-5</v>
      </c>
      <c r="CJ100" s="47">
        <v>1.0000000000000001E-5</v>
      </c>
      <c r="CK100" s="47">
        <v>1.0000000000000001E-5</v>
      </c>
      <c r="CL100" s="47">
        <v>1.0000000000000001E-5</v>
      </c>
      <c r="CM100" s="47">
        <v>1.0000000000000001E-5</v>
      </c>
      <c r="CN100" s="47">
        <v>1.0000000000000001E-5</v>
      </c>
      <c r="CO100" s="47">
        <v>1.0000000000000001E-5</v>
      </c>
      <c r="CP100" s="47">
        <v>1.0000000000000001E-5</v>
      </c>
      <c r="CQ100" s="47">
        <v>1.0000000000000001E-5</v>
      </c>
      <c r="CR100" s="47">
        <v>1.0000000000000001E-5</v>
      </c>
      <c r="CS100" s="47">
        <v>1.0000000000000001E-5</v>
      </c>
      <c r="CT100" s="47">
        <v>1.0000000000000001E-5</v>
      </c>
      <c r="CU100" s="47">
        <v>1.0000000000000001E-5</v>
      </c>
      <c r="CV100" s="47">
        <v>1.0000000000000001E-5</v>
      </c>
      <c r="CW100" s="47">
        <v>1.0000000000000001E-5</v>
      </c>
      <c r="CX100" s="47">
        <v>1.0000000000000001E-5</v>
      </c>
      <c r="CY100" s="47">
        <v>1.0000000000000001E-5</v>
      </c>
      <c r="CZ100" s="47">
        <v>1.0000000000000001E-5</v>
      </c>
      <c r="DA100" s="47">
        <v>1.0000000000000001E-5</v>
      </c>
      <c r="DB100" s="47">
        <v>1.0000000000000001E-5</v>
      </c>
      <c r="DC100" s="47">
        <v>1.0000000000000001E-5</v>
      </c>
      <c r="DD100" s="47">
        <v>1.0000000000000001E-5</v>
      </c>
      <c r="DE100" s="47">
        <v>1.0000000000000001E-5</v>
      </c>
      <c r="DF100" s="47">
        <v>1.0000000000000001E-5</v>
      </c>
      <c r="DG100" s="47">
        <v>1.0000000000000001E-5</v>
      </c>
      <c r="DH100" s="47">
        <v>1.0000000000000001E-5</v>
      </c>
      <c r="DI100" s="47">
        <v>1.0000000000000001E-5</v>
      </c>
      <c r="DJ100" s="47">
        <v>1.0000000000000001E-5</v>
      </c>
      <c r="DK100" s="47">
        <v>1.0000000000000001E-5</v>
      </c>
      <c r="DL100" s="47">
        <v>1.0000000000000001E-5</v>
      </c>
      <c r="DM100" s="47">
        <v>1.0000000000000001E-5</v>
      </c>
      <c r="DN100" s="47">
        <v>1.0000000000000001E-5</v>
      </c>
      <c r="DO100" s="47">
        <v>1.0000000000000001E-5</v>
      </c>
      <c r="DP100" s="47">
        <v>1.0000000000000001E-5</v>
      </c>
      <c r="DQ100" s="47">
        <v>1.0000000000000001E-5</v>
      </c>
      <c r="DR100" s="48">
        <v>1.0000000000000001E-5</v>
      </c>
    </row>
    <row r="101" spans="2:122">
      <c r="B101" s="49" t="s">
        <v>71</v>
      </c>
      <c r="C101" s="2"/>
      <c r="D101" s="50">
        <v>3.7527767497325679E-4</v>
      </c>
      <c r="E101" s="50">
        <v>1.7897858344878399E-4</v>
      </c>
      <c r="F101" s="50">
        <v>9.8149545762236387E-5</v>
      </c>
      <c r="G101" s="50">
        <v>5.7735026918962585E-5</v>
      </c>
      <c r="H101" s="50">
        <v>2.8867513459481293E-5</v>
      </c>
      <c r="I101" s="50">
        <v>1.7320508075688777E-5</v>
      </c>
      <c r="J101" s="50">
        <v>1.1547005383792517E-5</v>
      </c>
      <c r="K101" s="50">
        <v>5.7735026918962587E-6</v>
      </c>
      <c r="L101" s="50">
        <v>5.7735026918962587E-6</v>
      </c>
      <c r="M101" s="50">
        <v>5.7735026918962587E-6</v>
      </c>
      <c r="N101" s="50">
        <v>5.7735026918962587E-6</v>
      </c>
      <c r="O101" s="50">
        <v>5.7735026918962587E-6</v>
      </c>
      <c r="P101" s="50">
        <v>5.7735026918962587E-6</v>
      </c>
      <c r="Q101" s="50">
        <v>5.7735026918962587E-6</v>
      </c>
      <c r="R101" s="50">
        <v>5.7735026918962587E-6</v>
      </c>
      <c r="S101" s="50">
        <v>5.7735026918962587E-6</v>
      </c>
      <c r="T101" s="50">
        <v>5.7735026918962587E-6</v>
      </c>
      <c r="U101" s="50">
        <v>5.7735026918962587E-6</v>
      </c>
      <c r="V101" s="50">
        <v>5.7735026918962587E-6</v>
      </c>
      <c r="W101" s="50">
        <v>5.7735026918962587E-6</v>
      </c>
      <c r="X101" s="50">
        <v>5.7735026918962587E-6</v>
      </c>
      <c r="Y101" s="50">
        <v>5.7735026918962587E-6</v>
      </c>
      <c r="Z101" s="50">
        <v>5.7735026918962587E-6</v>
      </c>
      <c r="AA101" s="50">
        <v>5.7735026918962587E-6</v>
      </c>
      <c r="AB101" s="50">
        <v>5.7735026918962587E-6</v>
      </c>
      <c r="AC101" s="50">
        <v>5.7735026918962587E-6</v>
      </c>
      <c r="AD101" s="50">
        <v>5.7735026918962587E-6</v>
      </c>
      <c r="AE101" s="50">
        <v>5.7735026918962587E-6</v>
      </c>
      <c r="AF101" s="50">
        <v>5.7735026918962587E-6</v>
      </c>
      <c r="AG101" s="50">
        <v>5.7735026918962587E-6</v>
      </c>
      <c r="AH101" s="50">
        <v>5.7735026918962587E-6</v>
      </c>
      <c r="AI101" s="50">
        <v>5.7735026918962587E-6</v>
      </c>
      <c r="AJ101" s="50">
        <v>5.7735026918962587E-6</v>
      </c>
      <c r="AK101" s="50">
        <v>5.7735026918962587E-6</v>
      </c>
      <c r="AL101" s="50">
        <v>5.7735026918962587E-6</v>
      </c>
      <c r="AM101" s="50">
        <v>5.7735026918962587E-6</v>
      </c>
      <c r="AN101" s="50">
        <v>5.7735026918962587E-6</v>
      </c>
      <c r="AO101" s="50">
        <v>5.7735026918962587E-6</v>
      </c>
      <c r="AP101" s="50">
        <v>5.7735026918962587E-6</v>
      </c>
      <c r="AQ101" s="50">
        <v>5.7735026918962587E-6</v>
      </c>
      <c r="AR101" s="50">
        <v>5.7735026918962587E-6</v>
      </c>
      <c r="AS101" s="50">
        <v>5.7735026918962587E-6</v>
      </c>
      <c r="AT101" s="50">
        <v>5.7735026918962587E-6</v>
      </c>
      <c r="AU101" s="50">
        <v>5.7735026918962587E-6</v>
      </c>
      <c r="AV101" s="50">
        <v>5.7735026918962587E-6</v>
      </c>
      <c r="AW101" s="50">
        <v>5.7735026918962587E-6</v>
      </c>
      <c r="AX101" s="50">
        <v>5.7735026918962587E-6</v>
      </c>
      <c r="AY101" s="50">
        <v>5.7735026918962587E-6</v>
      </c>
      <c r="AZ101" s="50">
        <v>5.7735026918962587E-6</v>
      </c>
      <c r="BA101" s="50">
        <v>5.7735026918962587E-6</v>
      </c>
      <c r="BB101" s="50">
        <v>5.7735026918962587E-6</v>
      </c>
      <c r="BC101" s="50">
        <v>5.7735026918962587E-6</v>
      </c>
      <c r="BD101" s="50">
        <v>5.7735026918962587E-6</v>
      </c>
      <c r="BE101" s="50">
        <v>5.7735026918962587E-6</v>
      </c>
      <c r="BF101" s="50">
        <v>5.7735026918962587E-6</v>
      </c>
      <c r="BG101" s="50">
        <v>5.7735026918962587E-6</v>
      </c>
      <c r="BH101" s="50">
        <v>5.7735026918962587E-6</v>
      </c>
      <c r="BI101" s="50">
        <v>5.7735026918962587E-6</v>
      </c>
      <c r="BJ101" s="50">
        <v>5.7735026918962587E-6</v>
      </c>
      <c r="BK101" s="50">
        <v>5.7735026918962587E-6</v>
      </c>
      <c r="BL101" s="50">
        <v>5.7735026918962587E-6</v>
      </c>
      <c r="BM101" s="50">
        <v>5.7735026918962587E-6</v>
      </c>
      <c r="BN101" s="50">
        <v>5.7735026918962587E-6</v>
      </c>
      <c r="BO101" s="50">
        <v>5.7735026918962587E-6</v>
      </c>
      <c r="BP101" s="50">
        <v>5.7735026918962587E-6</v>
      </c>
      <c r="BQ101" s="50">
        <v>5.7735026918962587E-6</v>
      </c>
      <c r="BR101" s="50">
        <v>5.7735026918962587E-6</v>
      </c>
      <c r="BS101" s="50">
        <v>5.7735026918962587E-6</v>
      </c>
      <c r="BT101" s="50">
        <v>5.7735026918962587E-6</v>
      </c>
      <c r="BU101" s="50">
        <v>5.7735026918962587E-6</v>
      </c>
      <c r="BV101" s="50">
        <v>5.7735026918962587E-6</v>
      </c>
      <c r="BW101" s="50">
        <v>5.7735026918962587E-6</v>
      </c>
      <c r="BX101" s="50">
        <v>5.7735026918962587E-6</v>
      </c>
      <c r="BY101" s="50">
        <v>5.7735026918962587E-6</v>
      </c>
      <c r="BZ101" s="50">
        <v>5.7735026918962587E-6</v>
      </c>
      <c r="CA101" s="50">
        <v>5.7735026918962587E-6</v>
      </c>
      <c r="CB101" s="50">
        <v>5.7735026918962587E-6</v>
      </c>
      <c r="CC101" s="50">
        <v>5.7735026918962587E-6</v>
      </c>
      <c r="CD101" s="50">
        <v>5.7735026918962587E-6</v>
      </c>
      <c r="CE101" s="50">
        <v>5.7735026918962587E-6</v>
      </c>
      <c r="CF101" s="50">
        <v>5.7735026918962587E-6</v>
      </c>
      <c r="CG101" s="50">
        <v>5.7735026918962587E-6</v>
      </c>
      <c r="CH101" s="50">
        <v>5.7735026918962587E-6</v>
      </c>
      <c r="CI101" s="50">
        <v>5.7735026918962587E-6</v>
      </c>
      <c r="CJ101" s="50">
        <v>5.7735026918962587E-6</v>
      </c>
      <c r="CK101" s="50">
        <v>5.7735026918962587E-6</v>
      </c>
      <c r="CL101" s="50">
        <v>5.7735026918962587E-6</v>
      </c>
      <c r="CM101" s="50">
        <v>5.7735026918962587E-6</v>
      </c>
      <c r="CN101" s="50">
        <v>5.7735026918962587E-6</v>
      </c>
      <c r="CO101" s="50">
        <v>5.7735026918962587E-6</v>
      </c>
      <c r="CP101" s="50">
        <v>5.7735026918962587E-6</v>
      </c>
      <c r="CQ101" s="50">
        <v>5.7735026918962587E-6</v>
      </c>
      <c r="CR101" s="50">
        <v>5.7735026918962587E-6</v>
      </c>
      <c r="CS101" s="50">
        <v>5.7735026918962587E-6</v>
      </c>
      <c r="CT101" s="50">
        <v>5.7735026918962587E-6</v>
      </c>
      <c r="CU101" s="50">
        <v>5.7735026918962587E-6</v>
      </c>
      <c r="CV101" s="50">
        <v>5.7735026918962587E-6</v>
      </c>
      <c r="CW101" s="50">
        <v>5.7735026918962587E-6</v>
      </c>
      <c r="CX101" s="50">
        <v>5.7735026918962587E-6</v>
      </c>
      <c r="CY101" s="50">
        <v>5.7735026918962587E-6</v>
      </c>
      <c r="CZ101" s="50">
        <v>5.7735026918962587E-6</v>
      </c>
      <c r="DA101" s="50">
        <v>5.7735026918962587E-6</v>
      </c>
      <c r="DB101" s="50">
        <v>5.7735026918962587E-6</v>
      </c>
      <c r="DC101" s="50">
        <v>5.7735026918962587E-6</v>
      </c>
      <c r="DD101" s="50">
        <v>5.7735026918962587E-6</v>
      </c>
      <c r="DE101" s="50">
        <v>5.7735026918962587E-6</v>
      </c>
      <c r="DF101" s="50">
        <v>5.7735026918962587E-6</v>
      </c>
      <c r="DG101" s="50">
        <v>5.7735026918962587E-6</v>
      </c>
      <c r="DH101" s="50">
        <v>5.7735026918962587E-6</v>
      </c>
      <c r="DI101" s="50">
        <v>5.7735026918962587E-6</v>
      </c>
      <c r="DJ101" s="50">
        <v>5.7735026918962587E-6</v>
      </c>
      <c r="DK101" s="50">
        <v>5.7735026918962587E-6</v>
      </c>
      <c r="DL101" s="50">
        <v>5.7735026918962587E-6</v>
      </c>
      <c r="DM101" s="50">
        <v>5.7735026918962587E-6</v>
      </c>
      <c r="DN101" s="50">
        <v>5.7735026918962587E-6</v>
      </c>
      <c r="DO101" s="50">
        <v>5.7735026918962587E-6</v>
      </c>
      <c r="DP101" s="50">
        <v>5.7735026918962587E-6</v>
      </c>
      <c r="DQ101" s="50">
        <v>5.7735026918962587E-6</v>
      </c>
      <c r="DR101" s="51">
        <v>5.7735026918962587E-6</v>
      </c>
    </row>
    <row r="102" spans="2:122">
      <c r="B102" s="52" t="s">
        <v>26</v>
      </c>
      <c r="C102" s="53"/>
      <c r="D102" s="54">
        <v>30</v>
      </c>
      <c r="E102" s="54">
        <v>30</v>
      </c>
      <c r="F102" s="54">
        <v>30</v>
      </c>
      <c r="G102" s="54">
        <v>30</v>
      </c>
      <c r="H102" s="54">
        <v>30</v>
      </c>
      <c r="I102" s="54">
        <v>30</v>
      </c>
      <c r="J102" s="54">
        <v>30</v>
      </c>
      <c r="K102" s="54">
        <v>30</v>
      </c>
      <c r="L102" s="54">
        <v>30</v>
      </c>
      <c r="M102" s="54">
        <v>30</v>
      </c>
      <c r="N102" s="54">
        <v>30</v>
      </c>
      <c r="O102" s="54">
        <v>30</v>
      </c>
      <c r="P102" s="54">
        <v>30</v>
      </c>
      <c r="Q102" s="54">
        <v>30</v>
      </c>
      <c r="R102" s="54">
        <v>30</v>
      </c>
      <c r="S102" s="54">
        <v>30</v>
      </c>
      <c r="T102" s="54">
        <v>30</v>
      </c>
      <c r="U102" s="54">
        <v>30</v>
      </c>
      <c r="V102" s="54">
        <v>30</v>
      </c>
      <c r="W102" s="54">
        <v>30</v>
      </c>
      <c r="X102" s="54">
        <v>30</v>
      </c>
      <c r="Y102" s="54">
        <v>30</v>
      </c>
      <c r="Z102" s="54">
        <v>30</v>
      </c>
      <c r="AA102" s="54">
        <v>30</v>
      </c>
      <c r="AB102" s="54">
        <v>30</v>
      </c>
      <c r="AC102" s="54">
        <v>30</v>
      </c>
      <c r="AD102" s="54">
        <v>30</v>
      </c>
      <c r="AE102" s="54">
        <v>30</v>
      </c>
      <c r="AF102" s="54">
        <v>30</v>
      </c>
      <c r="AG102" s="54">
        <v>30</v>
      </c>
      <c r="AH102" s="54">
        <v>30</v>
      </c>
      <c r="AI102" s="54">
        <v>30</v>
      </c>
      <c r="AJ102" s="54">
        <v>30</v>
      </c>
      <c r="AK102" s="54">
        <v>30</v>
      </c>
      <c r="AL102" s="54">
        <v>30</v>
      </c>
      <c r="AM102" s="54">
        <v>30</v>
      </c>
      <c r="AN102" s="54">
        <v>30</v>
      </c>
      <c r="AO102" s="54">
        <v>30</v>
      </c>
      <c r="AP102" s="54">
        <v>30</v>
      </c>
      <c r="AQ102" s="54">
        <v>30</v>
      </c>
      <c r="AR102" s="54">
        <v>30</v>
      </c>
      <c r="AS102" s="54">
        <v>30</v>
      </c>
      <c r="AT102" s="54">
        <v>30</v>
      </c>
      <c r="AU102" s="54">
        <v>30</v>
      </c>
      <c r="AV102" s="54">
        <v>30</v>
      </c>
      <c r="AW102" s="54">
        <v>30</v>
      </c>
      <c r="AX102" s="54">
        <v>30</v>
      </c>
      <c r="AY102" s="54">
        <v>30</v>
      </c>
      <c r="AZ102" s="54">
        <v>30</v>
      </c>
      <c r="BA102" s="54">
        <v>30</v>
      </c>
      <c r="BB102" s="54">
        <v>30</v>
      </c>
      <c r="BC102" s="54">
        <v>30</v>
      </c>
      <c r="BD102" s="54">
        <v>30</v>
      </c>
      <c r="BE102" s="54">
        <v>30</v>
      </c>
      <c r="BF102" s="54">
        <v>30</v>
      </c>
      <c r="BG102" s="54">
        <v>30</v>
      </c>
      <c r="BH102" s="54">
        <v>30</v>
      </c>
      <c r="BI102" s="54">
        <v>30</v>
      </c>
      <c r="BJ102" s="54">
        <v>30</v>
      </c>
      <c r="BK102" s="54">
        <v>30</v>
      </c>
      <c r="BL102" s="54">
        <v>30</v>
      </c>
      <c r="BM102" s="54">
        <v>30</v>
      </c>
      <c r="BN102" s="54">
        <v>30</v>
      </c>
      <c r="BO102" s="54">
        <v>30</v>
      </c>
      <c r="BP102" s="54">
        <v>30</v>
      </c>
      <c r="BQ102" s="54">
        <v>30</v>
      </c>
      <c r="BR102" s="54">
        <v>30</v>
      </c>
      <c r="BS102" s="54">
        <v>30</v>
      </c>
      <c r="BT102" s="54">
        <v>30</v>
      </c>
      <c r="BU102" s="54">
        <v>30</v>
      </c>
      <c r="BV102" s="54">
        <v>30</v>
      </c>
      <c r="BW102" s="54">
        <v>30</v>
      </c>
      <c r="BX102" s="54">
        <v>30</v>
      </c>
      <c r="BY102" s="54">
        <v>30</v>
      </c>
      <c r="BZ102" s="54">
        <v>30</v>
      </c>
      <c r="CA102" s="54">
        <v>30</v>
      </c>
      <c r="CB102" s="54">
        <v>30</v>
      </c>
      <c r="CC102" s="54">
        <v>30</v>
      </c>
      <c r="CD102" s="54">
        <v>30</v>
      </c>
      <c r="CE102" s="54">
        <v>30</v>
      </c>
      <c r="CF102" s="54">
        <v>30</v>
      </c>
      <c r="CG102" s="54">
        <v>30</v>
      </c>
      <c r="CH102" s="54">
        <v>30</v>
      </c>
      <c r="CI102" s="54">
        <v>30</v>
      </c>
      <c r="CJ102" s="54">
        <v>30</v>
      </c>
      <c r="CK102" s="54">
        <v>30</v>
      </c>
      <c r="CL102" s="54">
        <v>30</v>
      </c>
      <c r="CM102" s="54">
        <v>30</v>
      </c>
      <c r="CN102" s="54">
        <v>30</v>
      </c>
      <c r="CO102" s="54">
        <v>30</v>
      </c>
      <c r="CP102" s="54">
        <v>30</v>
      </c>
      <c r="CQ102" s="54">
        <v>30</v>
      </c>
      <c r="CR102" s="54">
        <v>30</v>
      </c>
      <c r="CS102" s="54">
        <v>30</v>
      </c>
      <c r="CT102" s="54">
        <v>30</v>
      </c>
      <c r="CU102" s="54">
        <v>30</v>
      </c>
      <c r="CV102" s="54">
        <v>30</v>
      </c>
      <c r="CW102" s="54">
        <v>30</v>
      </c>
      <c r="CX102" s="54">
        <v>30</v>
      </c>
      <c r="CY102" s="54">
        <v>30</v>
      </c>
      <c r="CZ102" s="54">
        <v>30</v>
      </c>
      <c r="DA102" s="54">
        <v>30</v>
      </c>
      <c r="DB102" s="54">
        <v>30</v>
      </c>
      <c r="DC102" s="54">
        <v>30</v>
      </c>
      <c r="DD102" s="54">
        <v>30</v>
      </c>
      <c r="DE102" s="54">
        <v>30</v>
      </c>
      <c r="DF102" s="54">
        <v>30</v>
      </c>
      <c r="DG102" s="54">
        <v>30</v>
      </c>
      <c r="DH102" s="54">
        <v>30</v>
      </c>
      <c r="DI102" s="54">
        <v>30</v>
      </c>
      <c r="DJ102" s="54">
        <v>30</v>
      </c>
      <c r="DK102" s="54">
        <v>30</v>
      </c>
      <c r="DL102" s="54">
        <v>30</v>
      </c>
      <c r="DM102" s="54">
        <v>30</v>
      </c>
      <c r="DN102" s="54">
        <v>30</v>
      </c>
      <c r="DO102" s="54">
        <v>30</v>
      </c>
      <c r="DP102" s="54">
        <v>30</v>
      </c>
      <c r="DQ102" s="54">
        <v>30</v>
      </c>
      <c r="DR102" s="54">
        <v>30</v>
      </c>
    </row>
    <row r="103" spans="2:122" ht="14.25" thickBot="1">
      <c r="B103" s="49"/>
      <c r="C103" s="2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2"/>
    </row>
    <row r="104" spans="2:122">
      <c r="B104" s="11" t="s">
        <v>72</v>
      </c>
      <c r="C104" s="12"/>
      <c r="D104" s="13">
        <v>5.7227491452446141E-3</v>
      </c>
      <c r="E104" s="13">
        <v>5.7132757143713419E-3</v>
      </c>
      <c r="F104" s="13">
        <v>5.7113657530357947E-3</v>
      </c>
      <c r="G104" s="13">
        <v>5.7108778111383349E-3</v>
      </c>
      <c r="H104" s="13">
        <v>8.0891509416897277E-3</v>
      </c>
      <c r="I104" s="13">
        <v>8.0891883824272381E-3</v>
      </c>
      <c r="J104" s="13">
        <v>8.0892660324502173E-3</v>
      </c>
      <c r="K104" s="13">
        <v>4.4124047775519221E-3</v>
      </c>
      <c r="L104" s="13">
        <v>4.4126546707308348E-3</v>
      </c>
      <c r="M104" s="13">
        <v>4.4129642624308645E-3</v>
      </c>
      <c r="N104" s="13">
        <v>4.4133460889136484E-3</v>
      </c>
      <c r="O104" s="13">
        <v>4.4134544550123575E-3</v>
      </c>
      <c r="P104" s="13">
        <v>4.4135684433521906E-3</v>
      </c>
      <c r="Q104" s="13">
        <v>4.413688290838132E-3</v>
      </c>
      <c r="R104" s="13">
        <v>4.4138142342491334E-3</v>
      </c>
      <c r="S104" s="13">
        <v>4.4139465148291725E-3</v>
      </c>
      <c r="T104" s="13">
        <v>4.4140853699895346E-3</v>
      </c>
      <c r="U104" s="13">
        <v>4.4142310362849145E-3</v>
      </c>
      <c r="V104" s="13">
        <v>4.5400681533466361E-3</v>
      </c>
      <c r="W104" s="13">
        <v>4.5402237007860242E-3</v>
      </c>
      <c r="X104" s="13">
        <v>4.5403865224629206E-3</v>
      </c>
      <c r="Y104" s="13">
        <v>4.5405568157359079E-3</v>
      </c>
      <c r="Z104" s="13">
        <v>4.5407347578905683E-3</v>
      </c>
      <c r="AA104" s="13">
        <v>4.5409205064082594E-3</v>
      </c>
      <c r="AB104" s="13">
        <v>4.5411141934719569E-3</v>
      </c>
      <c r="AC104" s="13">
        <v>4.5413159173674274E-3</v>
      </c>
      <c r="AD104" s="13">
        <v>4.5415257406232583E-3</v>
      </c>
      <c r="AE104" s="13">
        <v>4.5417436749461467E-3</v>
      </c>
      <c r="AF104" s="13">
        <v>4.5419696800569646E-3</v>
      </c>
      <c r="AG104" s="13">
        <v>4.4290885185506515E-3</v>
      </c>
      <c r="AH104" s="13">
        <v>4.4293364477727476E-3</v>
      </c>
      <c r="AI104" s="13">
        <v>4.4295920826444117E-3</v>
      </c>
      <c r="AJ104" s="13">
        <v>4.4298550372662629E-3</v>
      </c>
      <c r="AK104" s="13">
        <v>4.4301248097703902E-3</v>
      </c>
      <c r="AL104" s="13">
        <v>4.4304007512777641E-3</v>
      </c>
      <c r="AM104" s="13">
        <v>4.4306820529581795E-3</v>
      </c>
      <c r="AN104" s="13">
        <v>4.4309677218288103E-3</v>
      </c>
      <c r="AO104" s="13">
        <v>4.431256546437559E-3</v>
      </c>
      <c r="AP104" s="13">
        <v>4.4315470769405781E-3</v>
      </c>
      <c r="AQ104" s="13">
        <v>4.4318375866282938E-3</v>
      </c>
      <c r="AR104" s="13">
        <v>4.4321260270661685E-3</v>
      </c>
      <c r="AS104" s="13">
        <v>4.4324100086336193E-3</v>
      </c>
      <c r="AT104" s="13">
        <v>4.4326867235767089E-3</v>
      </c>
      <c r="AU104" s="13">
        <v>4.4329529177326594E-3</v>
      </c>
      <c r="AV104" s="13">
        <v>4.4332048241529981E-3</v>
      </c>
      <c r="AW104" s="13">
        <v>4.4334380891651662E-3</v>
      </c>
      <c r="AX104" s="13">
        <v>4.4336477317342901E-3</v>
      </c>
      <c r="AY104" s="13">
        <v>4.4338280320677581E-3</v>
      </c>
      <c r="AZ104" s="13">
        <v>4.4339724678799123E-3</v>
      </c>
      <c r="BA104" s="13">
        <v>4.4340736186515269E-3</v>
      </c>
      <c r="BB104" s="13">
        <v>4.4341230607163953E-3</v>
      </c>
      <c r="BC104" s="13">
        <v>4.4341112639304453E-3</v>
      </c>
      <c r="BD104" s="13">
        <v>4.4340274730280821E-3</v>
      </c>
      <c r="BE104" s="13">
        <v>4.43385958323561E-3</v>
      </c>
      <c r="BF104" s="13">
        <v>4.4335940108206264E-3</v>
      </c>
      <c r="BG104" s="13">
        <v>4.433215555825821E-3</v>
      </c>
      <c r="BH104" s="13">
        <v>4.4327072507059449E-3</v>
      </c>
      <c r="BI104" s="13">
        <v>4.4320502299076484E-3</v>
      </c>
      <c r="BJ104" s="13">
        <v>4.4312235581902898E-3</v>
      </c>
      <c r="BK104" s="13">
        <v>4.4302041230173768E-3</v>
      </c>
      <c r="BL104" s="13">
        <v>4.4289664699880566E-3</v>
      </c>
      <c r="BM104" s="13">
        <v>4.4274826784401235E-3</v>
      </c>
      <c r="BN104" s="13">
        <v>4.4217317476758023E-3</v>
      </c>
      <c r="BO104" s="13">
        <v>4.4196597435859448E-3</v>
      </c>
      <c r="BP104" s="13">
        <v>4.4172419089106739E-3</v>
      </c>
      <c r="BQ104" s="13">
        <v>4.4144397948404678E-3</v>
      </c>
      <c r="BR104" s="13">
        <v>4.4112122699386065E-3</v>
      </c>
      <c r="BS104" s="13">
        <v>4.4075159028022981E-3</v>
      </c>
      <c r="BT104" s="13">
        <v>4.4033049215336092E-3</v>
      </c>
      <c r="BU104" s="13">
        <v>4.3985318419302857E-3</v>
      </c>
      <c r="BV104" s="13">
        <v>4.3931478952590969E-3</v>
      </c>
      <c r="BW104" s="13">
        <v>4.3871033648768256E-3</v>
      </c>
      <c r="BX104" s="13">
        <v>4.3803489262926234E-3</v>
      </c>
      <c r="BY104" s="13">
        <v>4.372835944861592E-3</v>
      </c>
      <c r="BZ104" s="13">
        <v>4.3645181064900064E-3</v>
      </c>
      <c r="CA104" s="13">
        <v>4.3553525323393851E-3</v>
      </c>
      <c r="CB104" s="13">
        <v>4.3453006059492108E-3</v>
      </c>
      <c r="CC104" s="13">
        <v>4.3343302058290118E-3</v>
      </c>
      <c r="CD104" s="13">
        <v>4.3607822764694434E-3</v>
      </c>
      <c r="CE104" s="13">
        <v>4.3480217833159534E-3</v>
      </c>
      <c r="CF104" s="13">
        <v>4.3343035356434058E-3</v>
      </c>
      <c r="CG104" s="13">
        <v>4.3196295203111624E-3</v>
      </c>
      <c r="CH104" s="13">
        <v>4.3040112318188575E-3</v>
      </c>
      <c r="CI104" s="13">
        <v>4.2874667073992331E-3</v>
      </c>
      <c r="CJ104" s="13">
        <v>4.2700175476262795E-3</v>
      </c>
      <c r="CK104" s="13">
        <v>4.2516843967915869E-3</v>
      </c>
      <c r="CL104" s="13">
        <v>4.2324769202787002E-3</v>
      </c>
      <c r="CM104" s="13">
        <v>4.2123857633339394E-3</v>
      </c>
      <c r="CN104" s="13">
        <v>4.191367178236296E-3</v>
      </c>
      <c r="CO104" s="13">
        <v>4.1693257979066936E-3</v>
      </c>
      <c r="CP104" s="13">
        <v>4.1460967415580261E-3</v>
      </c>
      <c r="CQ104" s="13">
        <v>4.1214213401284212E-3</v>
      </c>
      <c r="CR104" s="13">
        <v>4.0949303993583997E-3</v>
      </c>
      <c r="CS104" s="13">
        <v>4.0661291756924692E-3</v>
      </c>
      <c r="CT104" s="13">
        <v>4.034399497407355E-3</v>
      </c>
      <c r="CU104" s="13">
        <v>3.9990260172915026E-3</v>
      </c>
      <c r="CV104" s="13">
        <v>3.9592602991325521E-3</v>
      </c>
      <c r="CW104" s="13">
        <v>3.914435824687504E-3</v>
      </c>
      <c r="CX104" s="13">
        <v>3.8641300304008089E-3</v>
      </c>
      <c r="CY104" s="13">
        <v>3.8083626550195044E-3</v>
      </c>
      <c r="CZ104" s="13">
        <v>3.7477762110283783E-3</v>
      </c>
      <c r="DA104" s="13">
        <v>3.6837359589850425E-3</v>
      </c>
      <c r="DB104" s="13">
        <v>3.6182794035413183E-3</v>
      </c>
      <c r="DC104" s="13">
        <v>3.5538841065215856E-3</v>
      </c>
      <c r="DD104" s="13">
        <v>3.4931043831466211E-3</v>
      </c>
      <c r="DE104" s="13">
        <v>3.4381847332273169E-3</v>
      </c>
      <c r="DF104" s="13">
        <v>3.5262312314246103E-3</v>
      </c>
      <c r="DG104" s="13">
        <v>3.4888249807838532E-3</v>
      </c>
      <c r="DH104" s="13">
        <v>3.459963721470108E-3</v>
      </c>
      <c r="DI104" s="13">
        <v>3.4396150922669831E-3</v>
      </c>
      <c r="DJ104" s="13">
        <v>3.4275824079437662E-3</v>
      </c>
      <c r="DK104" s="13">
        <v>3.4236640873866494E-3</v>
      </c>
      <c r="DL104" s="13">
        <v>3.427722446087733E-3</v>
      </c>
      <c r="DM104" s="13">
        <v>3.4396765548437781E-3</v>
      </c>
      <c r="DN104" s="13">
        <v>3.459558736174307E-3</v>
      </c>
      <c r="DO104" s="13">
        <v>3.4879855569784801E-3</v>
      </c>
      <c r="DP104" s="13">
        <v>3.5608835890535736E-3</v>
      </c>
      <c r="DQ104" s="13">
        <v>3.6182505794555464E-3</v>
      </c>
      <c r="DR104" s="14">
        <v>3.7090184258903322E-3</v>
      </c>
    </row>
    <row r="105" spans="2:122" ht="14.25" thickBot="1">
      <c r="B105" s="15" t="s">
        <v>38</v>
      </c>
      <c r="C105" s="16"/>
      <c r="D105" s="17">
        <v>39.408581627543064</v>
      </c>
      <c r="E105" s="17">
        <v>39.147929119395947</v>
      </c>
      <c r="F105" s="17">
        <v>39.094079443516179</v>
      </c>
      <c r="G105" s="17">
        <v>39.078755073601563</v>
      </c>
      <c r="H105" s="17">
        <v>34.221166240116993</v>
      </c>
      <c r="I105" s="17">
        <v>34.220529737029537</v>
      </c>
      <c r="J105" s="17">
        <v>34.220257159620147</v>
      </c>
      <c r="K105" s="17">
        <v>46.468512350225872</v>
      </c>
      <c r="L105" s="17">
        <v>46.466320575142852</v>
      </c>
      <c r="M105" s="17">
        <v>46.463605777478847</v>
      </c>
      <c r="N105" s="17">
        <v>46.460258445761937</v>
      </c>
      <c r="O105" s="17">
        <v>46.459308619237525</v>
      </c>
      <c r="P105" s="17">
        <v>46.458309599297444</v>
      </c>
      <c r="Q105" s="17">
        <v>46.457259322881754</v>
      </c>
      <c r="R105" s="17">
        <v>46.456155729472897</v>
      </c>
      <c r="S105" s="17">
        <v>46.454996720966349</v>
      </c>
      <c r="T105" s="17">
        <v>46.453780234481052</v>
      </c>
      <c r="U105" s="17">
        <v>46.452504216375999</v>
      </c>
      <c r="V105" s="17">
        <v>45.40162095336067</v>
      </c>
      <c r="W105" s="17">
        <v>45.400383174773324</v>
      </c>
      <c r="X105" s="17">
        <v>45.399087666811894</v>
      </c>
      <c r="Y105" s="17">
        <v>45.397732880808164</v>
      </c>
      <c r="Z105" s="17">
        <v>45.396317429545711</v>
      </c>
      <c r="AA105" s="17">
        <v>45.39484008509887</v>
      </c>
      <c r="AB105" s="17">
        <v>45.393299822487052</v>
      </c>
      <c r="AC105" s="17">
        <v>45.391695887959834</v>
      </c>
      <c r="AD105" s="17">
        <v>45.390027813631235</v>
      </c>
      <c r="AE105" s="17">
        <v>45.38829553702567</v>
      </c>
      <c r="AF105" s="17">
        <v>45.386499410011773</v>
      </c>
      <c r="AG105" s="17">
        <v>46.323101909806141</v>
      </c>
      <c r="AH105" s="17">
        <v>46.320955051551309</v>
      </c>
      <c r="AI105" s="17">
        <v>46.318741896525665</v>
      </c>
      <c r="AJ105" s="17">
        <v>46.316465823806595</v>
      </c>
      <c r="AK105" s="17">
        <v>46.314131214351008</v>
      </c>
      <c r="AL105" s="17">
        <v>46.311743718307142</v>
      </c>
      <c r="AM105" s="17">
        <v>46.309310365347116</v>
      </c>
      <c r="AN105" s="17">
        <v>46.306839772181128</v>
      </c>
      <c r="AO105" s="17">
        <v>46.304342437215517</v>
      </c>
      <c r="AP105" s="17">
        <v>46.301830910397392</v>
      </c>
      <c r="AQ105" s="17">
        <v>46.299320123197091</v>
      </c>
      <c r="AR105" s="17">
        <v>46.296827773444576</v>
      </c>
      <c r="AS105" s="17">
        <v>46.294374490508503</v>
      </c>
      <c r="AT105" s="17">
        <v>46.291984497115038</v>
      </c>
      <c r="AU105" s="17">
        <v>46.289685850695385</v>
      </c>
      <c r="AV105" s="17">
        <v>46.287511014282117</v>
      </c>
      <c r="AW105" s="17">
        <v>46.285497493330638</v>
      </c>
      <c r="AX105" s="17">
        <v>46.283688186364522</v>
      </c>
      <c r="AY105" s="17">
        <v>46.28213234839037</v>
      </c>
      <c r="AZ105" s="17">
        <v>46.28088614582245</v>
      </c>
      <c r="BA105" s="17">
        <v>46.280013491883146</v>
      </c>
      <c r="BB105" s="17">
        <v>46.279586966998991</v>
      </c>
      <c r="BC105" s="17">
        <v>46.279688733584564</v>
      </c>
      <c r="BD105" s="17">
        <v>46.280411593746706</v>
      </c>
      <c r="BE105" s="17">
        <v>46.28186011086202</v>
      </c>
      <c r="BF105" s="17">
        <v>46.284151793597651</v>
      </c>
      <c r="BG105" s="17">
        <v>46.287418371617584</v>
      </c>
      <c r="BH105" s="17">
        <v>46.291807224034379</v>
      </c>
      <c r="BI105" s="17">
        <v>46.297482666435307</v>
      </c>
      <c r="BJ105" s="17">
        <v>46.304627643585874</v>
      </c>
      <c r="BK105" s="17">
        <v>46.313444929962685</v>
      </c>
      <c r="BL105" s="17">
        <v>46.32415889761139</v>
      </c>
      <c r="BM105" s="17">
        <v>46.337017028705596</v>
      </c>
      <c r="BN105" s="17">
        <v>46.386991650743241</v>
      </c>
      <c r="BO105" s="17">
        <v>46.405051176493714</v>
      </c>
      <c r="BP105" s="17">
        <v>46.426161333225032</v>
      </c>
      <c r="BQ105" s="17">
        <v>46.450675767288331</v>
      </c>
      <c r="BR105" s="17">
        <v>46.478977456342697</v>
      </c>
      <c r="BS105" s="17">
        <v>46.51147677899791</v>
      </c>
      <c r="BT105" s="17">
        <v>46.548613523810651</v>
      </c>
      <c r="BU105" s="17">
        <v>46.590853260316997</v>
      </c>
      <c r="BV105" s="17">
        <v>46.638685679336596</v>
      </c>
      <c r="BW105" s="17">
        <v>46.692623964935265</v>
      </c>
      <c r="BX105" s="17">
        <v>46.753195379867918</v>
      </c>
      <c r="BY105" s="17">
        <v>46.820941196666226</v>
      </c>
      <c r="BZ105" s="17">
        <v>46.896404647965781</v>
      </c>
      <c r="CA105" s="17">
        <v>46.980123220226488</v>
      </c>
      <c r="CB105" s="17">
        <v>47.07262322145764</v>
      </c>
      <c r="CC105" s="17">
        <v>47.174400830730072</v>
      </c>
      <c r="CD105" s="17">
        <v>46.930456155142657</v>
      </c>
      <c r="CE105" s="17">
        <v>47.047511230690773</v>
      </c>
      <c r="CF105" s="17">
        <v>47.174649319133813</v>
      </c>
      <c r="CG105" s="17">
        <v>47.312151209820811</v>
      </c>
      <c r="CH105" s="17">
        <v>47.4602334361742</v>
      </c>
      <c r="CI105" s="17">
        <v>47.619072241390469</v>
      </c>
      <c r="CJ105" s="17">
        <v>47.788828875241357</v>
      </c>
      <c r="CK105" s="17">
        <v>47.969691880422388</v>
      </c>
      <c r="CL105" s="17">
        <v>48.161978469801255</v>
      </c>
      <c r="CM105" s="17">
        <v>48.366225296640977</v>
      </c>
      <c r="CN105" s="17">
        <v>48.583365321125946</v>
      </c>
      <c r="CO105" s="17">
        <v>48.81494397619916</v>
      </c>
      <c r="CP105" s="17">
        <v>49.063368818951368</v>
      </c>
      <c r="CQ105" s="17">
        <v>49.332263364259191</v>
      </c>
      <c r="CR105" s="17">
        <v>49.626789592673035</v>
      </c>
      <c r="CS105" s="17">
        <v>49.954012090536494</v>
      </c>
      <c r="CT105" s="17">
        <v>50.323144022557258</v>
      </c>
      <c r="CU105" s="17">
        <v>50.745587266204673</v>
      </c>
      <c r="CV105" s="17">
        <v>51.234564979492845</v>
      </c>
      <c r="CW105" s="17">
        <v>51.804069694563964</v>
      </c>
      <c r="CX105" s="17">
        <v>52.466935912530602</v>
      </c>
      <c r="CY105" s="17">
        <v>53.231806349899571</v>
      </c>
      <c r="CZ105" s="17">
        <v>54.099302328093181</v>
      </c>
      <c r="DA105" s="17">
        <v>55.058114799551845</v>
      </c>
      <c r="DB105" s="17">
        <v>56.082513075294742</v>
      </c>
      <c r="DC105" s="17">
        <v>57.133078621386737</v>
      </c>
      <c r="DD105" s="17">
        <v>58.161561199546178</v>
      </c>
      <c r="DE105" s="17">
        <v>59.118983947218346</v>
      </c>
      <c r="DF105" s="17">
        <v>57.596729127394838</v>
      </c>
      <c r="DG105" s="17">
        <v>58.235248434819702</v>
      </c>
      <c r="DH105" s="17">
        <v>58.736328705407722</v>
      </c>
      <c r="DI105" s="17">
        <v>59.093738423296202</v>
      </c>
      <c r="DJ105" s="17">
        <v>59.306595951348143</v>
      </c>
      <c r="DK105" s="17">
        <v>59.376143567077492</v>
      </c>
      <c r="DL105" s="17">
        <v>59.304112452097357</v>
      </c>
      <c r="DM105" s="17">
        <v>59.092653974425652</v>
      </c>
      <c r="DN105" s="17">
        <v>58.743409608765354</v>
      </c>
      <c r="DO105" s="17">
        <v>58.24972139506356</v>
      </c>
      <c r="DP105" s="17">
        <v>57.016888356844184</v>
      </c>
      <c r="DQ105" s="17">
        <v>56.082973947060367</v>
      </c>
      <c r="DR105" s="18">
        <v>54.674433181123902</v>
      </c>
    </row>
    <row r="106" spans="2:122">
      <c r="B106" s="49"/>
      <c r="C106" s="2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2"/>
    </row>
    <row r="107" spans="2:122">
      <c r="B107" s="19" t="s">
        <v>73</v>
      </c>
      <c r="C107" s="10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2"/>
    </row>
    <row r="108" spans="2:122">
      <c r="B108" s="49"/>
      <c r="C108" s="2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2"/>
    </row>
    <row r="109" spans="2:122">
      <c r="B109" s="44" t="s">
        <v>74</v>
      </c>
      <c r="C109" s="45" t="s">
        <v>24</v>
      </c>
      <c r="D109" s="61">
        <v>0.10136800275054902</v>
      </c>
      <c r="E109" s="61">
        <v>9.1692034249149401E-2</v>
      </c>
      <c r="F109" s="61">
        <v>8.2967051842100403E-2</v>
      </c>
      <c r="G109" s="61">
        <v>7.4940267755851053E-2</v>
      </c>
      <c r="H109" s="61">
        <v>6.7584002868700921E-2</v>
      </c>
      <c r="I109" s="61">
        <v>6.0839493466049888E-2</v>
      </c>
      <c r="J109" s="61">
        <v>5.4593473545100579E-2</v>
      </c>
      <c r="K109" s="61">
        <v>4.8929955428400618E-2</v>
      </c>
      <c r="L109" s="61">
        <v>4.3831211592300079E-2</v>
      </c>
      <c r="M109" s="61">
        <v>3.9182933727250457E-2</v>
      </c>
      <c r="N109" s="61">
        <v>3.501141921490003E-2</v>
      </c>
      <c r="O109" s="61">
        <v>3.4056999851848957E-2</v>
      </c>
      <c r="P109" s="61">
        <v>3.3092166199301332E-2</v>
      </c>
      <c r="Q109" s="61">
        <v>3.2165045562100758E-2</v>
      </c>
      <c r="R109" s="61">
        <v>3.1284619378800116E-2</v>
      </c>
      <c r="S109" s="61">
        <v>3.0394977168048953E-2</v>
      </c>
      <c r="T109" s="61">
        <v>2.9540294436801062E-2</v>
      </c>
      <c r="U109" s="61">
        <v>2.8728814048850637E-2</v>
      </c>
      <c r="V109" s="61">
        <v>2.7909160216101014E-2</v>
      </c>
      <c r="W109" s="61">
        <v>2.7121845907201347E-2</v>
      </c>
      <c r="X109" s="61">
        <v>2.637445689045137E-2</v>
      </c>
      <c r="Y109" s="61">
        <v>2.5619764623849406E-2</v>
      </c>
      <c r="Z109" s="61">
        <v>2.4894958010399648E-2</v>
      </c>
      <c r="AA109" s="61">
        <v>2.4206997690448873E-2</v>
      </c>
      <c r="AB109" s="61">
        <v>2.3512494893498825E-2</v>
      </c>
      <c r="AC109" s="61">
        <v>2.2845565838899518E-2</v>
      </c>
      <c r="AD109" s="61">
        <v>2.2212597320050875E-2</v>
      </c>
      <c r="AE109" s="61">
        <v>2.1573743595549644E-2</v>
      </c>
      <c r="AF109" s="61">
        <v>2.0960298149450551E-2</v>
      </c>
      <c r="AG109" s="61">
        <v>2.0378129169499104E-2</v>
      </c>
      <c r="AH109" s="61">
        <v>1.9790635115102262E-2</v>
      </c>
      <c r="AI109" s="61">
        <v>1.9226522708548188E-2</v>
      </c>
      <c r="AJ109" s="61">
        <v>1.8691187748052229E-2</v>
      </c>
      <c r="AK109" s="61">
        <v>1.8151011396899008E-2</v>
      </c>
      <c r="AL109" s="61">
        <v>1.7632329996098761E-2</v>
      </c>
      <c r="AM109" s="61">
        <v>1.7140089908048495E-2</v>
      </c>
      <c r="AN109" s="61">
        <v>1.6643427506950914E-2</v>
      </c>
      <c r="AO109" s="61">
        <v>1.6166496022298915E-2</v>
      </c>
      <c r="AP109" s="47">
        <v>1.5713831658100474E-2</v>
      </c>
      <c r="AQ109" s="47">
        <v>1.5257103652499993E-2</v>
      </c>
      <c r="AR109" s="47">
        <v>1.4818460292451263E-2</v>
      </c>
      <c r="AS109" s="47">
        <v>1.4402050356450147E-2</v>
      </c>
      <c r="AT109" s="47">
        <v>1.3981882711050275E-2</v>
      </c>
      <c r="AU109" s="47">
        <v>1.3578243460047545E-2</v>
      </c>
      <c r="AV109" s="47">
        <v>1.3194944188199997E-2</v>
      </c>
      <c r="AW109" s="47">
        <v>1.2808140979299054E-2</v>
      </c>
      <c r="AX109" s="47">
        <v>1.2436401593449276E-2</v>
      </c>
      <c r="AY109" s="47">
        <v>1.208322761415026E-2</v>
      </c>
      <c r="AZ109" s="47">
        <v>1.1726735197049365E-2</v>
      </c>
      <c r="BA109" s="47">
        <v>1.1383928133399834E-2</v>
      </c>
      <c r="BB109" s="47">
        <v>1.105800470040208E-2</v>
      </c>
      <c r="BC109" s="47">
        <v>1.0728896228400231E-2</v>
      </c>
      <c r="BD109" s="47">
        <v>1.0412152406999553E-2</v>
      </c>
      <c r="BE109" s="47">
        <v>1.0110685962699151E-2</v>
      </c>
      <c r="BF109" s="47">
        <v>9.806112620548646E-3</v>
      </c>
      <c r="BG109" s="47">
        <v>9.5126207705007459E-3</v>
      </c>
      <c r="BH109" s="47">
        <v>9.2328596239994454E-3</v>
      </c>
      <c r="BI109" s="47">
        <v>8.9500005821996353E-3</v>
      </c>
      <c r="BJ109" s="47">
        <v>8.6769529989503269E-3</v>
      </c>
      <c r="BK109" s="47">
        <v>8.4161239765485618E-3</v>
      </c>
      <c r="BL109" s="47">
        <v>8.1521256675003428E-3</v>
      </c>
      <c r="BM109" s="47">
        <v>7.8966673073495031E-3</v>
      </c>
      <c r="BN109" s="47">
        <v>7.6519136138504251E-3</v>
      </c>
      <c r="BO109" s="47">
        <v>7.4038222548988841E-3</v>
      </c>
      <c r="BP109" s="47">
        <v>7.1629575323992611E-3</v>
      </c>
      <c r="BQ109" s="47">
        <v>6.9312514855006668E-3</v>
      </c>
      <c r="BR109" s="47">
        <v>6.6959244265500928E-3</v>
      </c>
      <c r="BS109" s="47">
        <v>6.4664338621014394E-3</v>
      </c>
      <c r="BT109" s="47">
        <v>6.2444692953498304E-3</v>
      </c>
      <c r="BU109" s="47">
        <v>6.0184582338980164E-3</v>
      </c>
      <c r="BV109" s="47">
        <v>5.7967613107496874E-3</v>
      </c>
      <c r="BW109" s="47">
        <v>5.5808256906502152E-3</v>
      </c>
      <c r="BX109" s="47">
        <v>5.3602338914995329E-3</v>
      </c>
      <c r="BY109" s="47">
        <v>5.142233702651211E-3</v>
      </c>
      <c r="BZ109" s="47">
        <v>4.9280243293505777E-3</v>
      </c>
      <c r="CA109" s="47">
        <v>4.7083074726490537E-3</v>
      </c>
      <c r="CB109" s="47">
        <v>4.4891857424502746E-3</v>
      </c>
      <c r="CC109" s="47">
        <v>4.2715780598001629E-3</v>
      </c>
      <c r="CD109" s="47">
        <v>4.0472930228006021E-3</v>
      </c>
      <c r="CE109" s="47">
        <v>3.8212169112998851E-3</v>
      </c>
      <c r="CF109" s="47">
        <v>3.5939420024995172E-3</v>
      </c>
      <c r="CG109" s="47">
        <v>3.3584055156001824E-3</v>
      </c>
      <c r="CH109" s="47">
        <v>3.1181424105994893E-3</v>
      </c>
      <c r="CI109" s="47">
        <v>2.8733458865985995E-3</v>
      </c>
      <c r="CJ109" s="47">
        <v>2.6181390339008459E-3</v>
      </c>
      <c r="CK109" s="47">
        <v>2.354504556199899E-3</v>
      </c>
      <c r="CL109" s="47">
        <v>2.0821288708994246E-3</v>
      </c>
      <c r="CM109" s="47">
        <v>1.796410069401233E-3</v>
      </c>
      <c r="CN109" s="47">
        <v>1.5E-3</v>
      </c>
      <c r="CO109" s="47">
        <v>1.5E-3</v>
      </c>
      <c r="CP109" s="47">
        <v>1.5E-3</v>
      </c>
      <c r="CQ109" s="47">
        <v>1.5E-3</v>
      </c>
      <c r="CR109" s="47">
        <v>1.5E-3</v>
      </c>
      <c r="CS109" s="47">
        <v>1.5E-3</v>
      </c>
      <c r="CT109" s="47">
        <v>1.5E-3</v>
      </c>
      <c r="CU109" s="47">
        <v>1.5E-3</v>
      </c>
      <c r="CV109" s="47">
        <v>1.5E-3</v>
      </c>
      <c r="CW109" s="47">
        <v>1.5E-3</v>
      </c>
      <c r="CX109" s="47">
        <v>1.5E-3</v>
      </c>
      <c r="CY109" s="47">
        <v>1.5E-3</v>
      </c>
      <c r="CZ109" s="47">
        <v>1.5E-3</v>
      </c>
      <c r="DA109" s="47">
        <v>1.5E-3</v>
      </c>
      <c r="DB109" s="47">
        <v>1.5E-3</v>
      </c>
      <c r="DC109" s="47">
        <v>1.5E-3</v>
      </c>
      <c r="DD109" s="47">
        <v>1.5E-3</v>
      </c>
      <c r="DE109" s="47">
        <v>1.5E-3</v>
      </c>
      <c r="DF109" s="47">
        <v>1.5E-3</v>
      </c>
      <c r="DG109" s="47">
        <v>1.5E-3</v>
      </c>
      <c r="DH109" s="47">
        <v>1.5E-3</v>
      </c>
      <c r="DI109" s="47">
        <v>1.5E-3</v>
      </c>
      <c r="DJ109" s="47">
        <v>1.5E-3</v>
      </c>
      <c r="DK109" s="47">
        <v>1.5E-3</v>
      </c>
      <c r="DL109" s="47">
        <v>1.5E-3</v>
      </c>
      <c r="DM109" s="47">
        <v>1.5E-3</v>
      </c>
      <c r="DN109" s="47">
        <v>1.5E-3</v>
      </c>
      <c r="DO109" s="47">
        <v>1.5E-3</v>
      </c>
      <c r="DP109" s="47">
        <v>1.5E-3</v>
      </c>
      <c r="DQ109" s="47">
        <v>1.5E-3</v>
      </c>
      <c r="DR109" s="48">
        <v>1.5E-3</v>
      </c>
    </row>
    <row r="110" spans="2:122">
      <c r="B110" s="49" t="s">
        <v>75</v>
      </c>
      <c r="C110" s="2"/>
      <c r="D110" s="37">
        <v>5.8524843675244208E-2</v>
      </c>
      <c r="E110" s="37">
        <v>5.2938420656290792E-2</v>
      </c>
      <c r="F110" s="37">
        <v>4.7901049714906309E-2</v>
      </c>
      <c r="G110" s="37">
        <v>4.3266783761983237E-2</v>
      </c>
      <c r="H110" s="37">
        <v>3.9019642249156918E-2</v>
      </c>
      <c r="I110" s="37">
        <v>3.5125697929984386E-2</v>
      </c>
      <c r="J110" s="37">
        <v>3.1519556647260534E-2</v>
      </c>
      <c r="K110" s="37">
        <v>2.824972293802349E-2</v>
      </c>
      <c r="L110" s="37">
        <v>2.5305961811721896E-2</v>
      </c>
      <c r="M110" s="37">
        <v>2.2622277335067321E-2</v>
      </c>
      <c r="N110" s="37">
        <v>2.021385230843337E-2</v>
      </c>
      <c r="O110" s="37">
        <v>1.966281803225604E-2</v>
      </c>
      <c r="P110" s="37">
        <v>1.910577106323446E-2</v>
      </c>
      <c r="Q110" s="37">
        <v>1.857049771377545E-2</v>
      </c>
      <c r="R110" s="37">
        <v>1.8062183419845231E-2</v>
      </c>
      <c r="S110" s="37">
        <v>1.7548548249985592E-2</v>
      </c>
      <c r="T110" s="37">
        <v>1.7055096945027898E-2</v>
      </c>
      <c r="U110" s="37">
        <v>1.6586588524602618E-2</v>
      </c>
      <c r="V110" s="37">
        <v>1.6113361163622317E-2</v>
      </c>
      <c r="W110" s="37">
        <v>1.5658805035442248E-2</v>
      </c>
      <c r="X110" s="37">
        <v>1.522729978543228E-2</v>
      </c>
      <c r="Y110" s="37">
        <v>1.4791578002154306E-2</v>
      </c>
      <c r="Z110" s="37">
        <v>1.4373110708768668E-2</v>
      </c>
      <c r="AA110" s="37">
        <v>1.3975916632853306E-2</v>
      </c>
      <c r="AB110" s="37">
        <v>1.3574945256081248E-2</v>
      </c>
      <c r="AC110" s="37">
        <v>1.3189893586877955E-2</v>
      </c>
      <c r="AD110" s="37">
        <v>1.2824449042132133E-2</v>
      </c>
      <c r="AE110" s="37">
        <v>1.2455606672318553E-2</v>
      </c>
      <c r="AF110" s="37">
        <v>1.2101433778880091E-2</v>
      </c>
      <c r="AG110" s="37">
        <v>1.1765318361591273E-2</v>
      </c>
      <c r="AH110" s="37">
        <v>1.1426128511137952E-2</v>
      </c>
      <c r="AI110" s="37">
        <v>1.110043806136075E-2</v>
      </c>
      <c r="AJ110" s="37">
        <v>1.079136227781179E-2</v>
      </c>
      <c r="AK110" s="37">
        <v>1.0479491316063608E-2</v>
      </c>
      <c r="AL110" s="37">
        <v>1.0180030469687934E-2</v>
      </c>
      <c r="AM110" s="37">
        <v>9.8958355223461875E-3</v>
      </c>
      <c r="AN110" s="37">
        <v>9.6090873513761336E-3</v>
      </c>
      <c r="AO110" s="37">
        <v>9.3337308303272932E-3</v>
      </c>
      <c r="AP110" s="37">
        <v>9.0723849378047724E-3</v>
      </c>
      <c r="AQ110" s="37">
        <v>8.8086929008248938E-3</v>
      </c>
      <c r="AR110" s="37">
        <v>8.555442038822518E-3</v>
      </c>
      <c r="AS110" s="37">
        <v>8.3150276501790382E-3</v>
      </c>
      <c r="AT110" s="37">
        <v>8.072443747002651E-3</v>
      </c>
      <c r="AU110" s="37">
        <v>7.8394025167807264E-3</v>
      </c>
      <c r="AV110" s="37">
        <v>7.6181045789993568E-3</v>
      </c>
      <c r="AW110" s="37">
        <v>7.3947836422169864E-3</v>
      </c>
      <c r="AX110" s="37">
        <v>7.1801598077282308E-3</v>
      </c>
      <c r="AY110" s="37">
        <v>6.9762547157091728E-3</v>
      </c>
      <c r="AZ110" s="37">
        <v>6.7704337227319101E-3</v>
      </c>
      <c r="BA110" s="37">
        <v>6.5725139722537483E-3</v>
      </c>
      <c r="BB110" s="37">
        <v>6.3843419904772878E-3</v>
      </c>
      <c r="BC110" s="37">
        <v>6.1943311255744345E-3</v>
      </c>
      <c r="BD110" s="37">
        <v>6.0114589950246025E-3</v>
      </c>
      <c r="BE110" s="37">
        <v>5.8374072622561259E-3</v>
      </c>
      <c r="BF110" s="37">
        <v>5.6615617611775479E-3</v>
      </c>
      <c r="BG110" s="37">
        <v>5.4921141625474314E-3</v>
      </c>
      <c r="BH110" s="37">
        <v>5.3305939893061073E-3</v>
      </c>
      <c r="BI110" s="37">
        <v>5.1672852453802671E-3</v>
      </c>
      <c r="BJ110" s="37">
        <v>5.009641149689702E-3</v>
      </c>
      <c r="BK110" s="37">
        <v>4.8590514433935758E-3</v>
      </c>
      <c r="BL110" s="37">
        <v>4.7066319485989808E-3</v>
      </c>
      <c r="BM110" s="37">
        <v>4.559142995599153E-3</v>
      </c>
      <c r="BN110" s="37">
        <v>4.417834384772305E-3</v>
      </c>
      <c r="BO110" s="37">
        <v>4.2745987718980126E-3</v>
      </c>
      <c r="BP110" s="37">
        <v>4.1355354595245713E-3</v>
      </c>
      <c r="BQ110" s="37">
        <v>4.001759910974804E-3</v>
      </c>
      <c r="BR110" s="37">
        <v>3.8658937701420868E-3</v>
      </c>
      <c r="BS110" s="37">
        <v>3.7333973309811776E-3</v>
      </c>
      <c r="BT110" s="37">
        <v>3.6052460286165773E-3</v>
      </c>
      <c r="BU110" s="37">
        <v>3.4747584814475395E-3</v>
      </c>
      <c r="BV110" s="37">
        <v>3.3467617031893403E-3</v>
      </c>
      <c r="BW110" s="37">
        <v>3.2220912147972809E-3</v>
      </c>
      <c r="BX110" s="37">
        <v>3.0947324801766109E-3</v>
      </c>
      <c r="BY110" s="37">
        <v>2.968870012461643E-3</v>
      </c>
      <c r="BZ110" s="37">
        <v>2.8451961731235814E-3</v>
      </c>
      <c r="CA110" s="37">
        <v>2.7183425867614579E-3</v>
      </c>
      <c r="CB110" s="37">
        <v>2.5918325968458961E-3</v>
      </c>
      <c r="CC110" s="37">
        <v>2.4661967426901237E-3</v>
      </c>
      <c r="CD110" s="37">
        <v>2.3367057162032218E-3</v>
      </c>
      <c r="CE110" s="37">
        <v>2.206180612370939E-3</v>
      </c>
      <c r="CF110" s="37">
        <v>2.0749633825949991E-3</v>
      </c>
      <c r="CG110" s="37">
        <v>1.9389763284796894E-3</v>
      </c>
      <c r="CH110" s="37">
        <v>1.8002603601312039E-3</v>
      </c>
      <c r="CI110" s="37">
        <v>1.6589270211026055E-3</v>
      </c>
      <c r="CJ110" s="37">
        <v>1.5115832759985202E-3</v>
      </c>
      <c r="CK110" s="37">
        <v>1.359373839330212E-3</v>
      </c>
      <c r="CL110" s="37">
        <v>1.2021176641012743E-3</v>
      </c>
      <c r="CM110" s="37">
        <v>1.0371578371437564E-3</v>
      </c>
      <c r="CN110" s="37">
        <v>8.660254037844387E-4</v>
      </c>
      <c r="CO110" s="37">
        <v>8.660254037844387E-4</v>
      </c>
      <c r="CP110" s="37">
        <v>8.660254037844387E-4</v>
      </c>
      <c r="CQ110" s="37">
        <v>8.660254037844387E-4</v>
      </c>
      <c r="CR110" s="37">
        <v>8.660254037844387E-4</v>
      </c>
      <c r="CS110" s="37">
        <v>8.660254037844387E-4</v>
      </c>
      <c r="CT110" s="37">
        <v>8.660254037844387E-4</v>
      </c>
      <c r="CU110" s="37">
        <v>8.660254037844387E-4</v>
      </c>
      <c r="CV110" s="37">
        <v>8.660254037844387E-4</v>
      </c>
      <c r="CW110" s="37">
        <v>8.660254037844387E-4</v>
      </c>
      <c r="CX110" s="37">
        <v>8.660254037844387E-4</v>
      </c>
      <c r="CY110" s="37">
        <v>8.660254037844387E-4</v>
      </c>
      <c r="CZ110" s="37">
        <v>8.660254037844387E-4</v>
      </c>
      <c r="DA110" s="37">
        <v>8.660254037844387E-4</v>
      </c>
      <c r="DB110" s="37">
        <v>8.660254037844387E-4</v>
      </c>
      <c r="DC110" s="37">
        <v>8.660254037844387E-4</v>
      </c>
      <c r="DD110" s="37">
        <v>8.660254037844387E-4</v>
      </c>
      <c r="DE110" s="37">
        <v>8.660254037844387E-4</v>
      </c>
      <c r="DF110" s="37">
        <v>8.660254037844387E-4</v>
      </c>
      <c r="DG110" s="37">
        <v>8.660254037844387E-4</v>
      </c>
      <c r="DH110" s="37">
        <v>8.660254037844387E-4</v>
      </c>
      <c r="DI110" s="37">
        <v>8.660254037844387E-4</v>
      </c>
      <c r="DJ110" s="37">
        <v>8.660254037844387E-4</v>
      </c>
      <c r="DK110" s="37">
        <v>8.660254037844387E-4</v>
      </c>
      <c r="DL110" s="37">
        <v>8.660254037844387E-4</v>
      </c>
      <c r="DM110" s="37">
        <v>8.660254037844387E-4</v>
      </c>
      <c r="DN110" s="37">
        <v>8.660254037844387E-4</v>
      </c>
      <c r="DO110" s="37">
        <v>8.660254037844387E-4</v>
      </c>
      <c r="DP110" s="37">
        <v>8.660254037844387E-4</v>
      </c>
      <c r="DQ110" s="37">
        <v>8.660254037844387E-4</v>
      </c>
      <c r="DR110" s="67">
        <v>8.660254037844387E-4</v>
      </c>
    </row>
    <row r="111" spans="2:122">
      <c r="B111" s="52" t="s">
        <v>26</v>
      </c>
      <c r="C111" s="53"/>
      <c r="D111" s="54">
        <v>10</v>
      </c>
      <c r="E111" s="54">
        <v>10</v>
      </c>
      <c r="F111" s="54">
        <v>10</v>
      </c>
      <c r="G111" s="54">
        <v>10</v>
      </c>
      <c r="H111" s="54">
        <v>10</v>
      </c>
      <c r="I111" s="54">
        <v>10</v>
      </c>
      <c r="J111" s="54">
        <v>10</v>
      </c>
      <c r="K111" s="54">
        <v>10</v>
      </c>
      <c r="L111" s="54">
        <v>10</v>
      </c>
      <c r="M111" s="54">
        <v>10</v>
      </c>
      <c r="N111" s="54">
        <v>10</v>
      </c>
      <c r="O111" s="54">
        <v>10</v>
      </c>
      <c r="P111" s="54">
        <v>10</v>
      </c>
      <c r="Q111" s="54">
        <v>10</v>
      </c>
      <c r="R111" s="54">
        <v>10</v>
      </c>
      <c r="S111" s="54">
        <v>10</v>
      </c>
      <c r="T111" s="54">
        <v>10</v>
      </c>
      <c r="U111" s="54">
        <v>10</v>
      </c>
      <c r="V111" s="54">
        <v>10</v>
      </c>
      <c r="W111" s="54">
        <v>10</v>
      </c>
      <c r="X111" s="54">
        <v>10</v>
      </c>
      <c r="Y111" s="54">
        <v>10</v>
      </c>
      <c r="Z111" s="54">
        <v>10</v>
      </c>
      <c r="AA111" s="54">
        <v>10</v>
      </c>
      <c r="AB111" s="54">
        <v>10</v>
      </c>
      <c r="AC111" s="54">
        <v>10</v>
      </c>
      <c r="AD111" s="54">
        <v>10</v>
      </c>
      <c r="AE111" s="54">
        <v>10</v>
      </c>
      <c r="AF111" s="54">
        <v>10</v>
      </c>
      <c r="AG111" s="54">
        <v>10</v>
      </c>
      <c r="AH111" s="54">
        <v>10</v>
      </c>
      <c r="AI111" s="54">
        <v>10</v>
      </c>
      <c r="AJ111" s="54">
        <v>10</v>
      </c>
      <c r="AK111" s="54">
        <v>10</v>
      </c>
      <c r="AL111" s="54">
        <v>10</v>
      </c>
      <c r="AM111" s="54">
        <v>10</v>
      </c>
      <c r="AN111" s="54">
        <v>10</v>
      </c>
      <c r="AO111" s="54">
        <v>10</v>
      </c>
      <c r="AP111" s="54">
        <v>10</v>
      </c>
      <c r="AQ111" s="54">
        <v>10</v>
      </c>
      <c r="AR111" s="54">
        <v>10</v>
      </c>
      <c r="AS111" s="54">
        <v>10</v>
      </c>
      <c r="AT111" s="54">
        <v>10</v>
      </c>
      <c r="AU111" s="54">
        <v>10</v>
      </c>
      <c r="AV111" s="54">
        <v>10</v>
      </c>
      <c r="AW111" s="54">
        <v>10</v>
      </c>
      <c r="AX111" s="54">
        <v>10</v>
      </c>
      <c r="AY111" s="54">
        <v>10</v>
      </c>
      <c r="AZ111" s="54">
        <v>10</v>
      </c>
      <c r="BA111" s="54">
        <v>10</v>
      </c>
      <c r="BB111" s="54">
        <v>10</v>
      </c>
      <c r="BC111" s="54">
        <v>10</v>
      </c>
      <c r="BD111" s="54">
        <v>10</v>
      </c>
      <c r="BE111" s="54">
        <v>10</v>
      </c>
      <c r="BF111" s="54">
        <v>10</v>
      </c>
      <c r="BG111" s="54">
        <v>10</v>
      </c>
      <c r="BH111" s="54">
        <v>10</v>
      </c>
      <c r="BI111" s="54">
        <v>10</v>
      </c>
      <c r="BJ111" s="54">
        <v>10</v>
      </c>
      <c r="BK111" s="54">
        <v>10</v>
      </c>
      <c r="BL111" s="54">
        <v>10</v>
      </c>
      <c r="BM111" s="54">
        <v>10</v>
      </c>
      <c r="BN111" s="54">
        <v>10</v>
      </c>
      <c r="BO111" s="54">
        <v>10</v>
      </c>
      <c r="BP111" s="54">
        <v>10</v>
      </c>
      <c r="BQ111" s="54">
        <v>10</v>
      </c>
      <c r="BR111" s="54">
        <v>10</v>
      </c>
      <c r="BS111" s="54">
        <v>10</v>
      </c>
      <c r="BT111" s="54">
        <v>10</v>
      </c>
      <c r="BU111" s="54">
        <v>10</v>
      </c>
      <c r="BV111" s="54">
        <v>10</v>
      </c>
      <c r="BW111" s="54">
        <v>10</v>
      </c>
      <c r="BX111" s="54">
        <v>10</v>
      </c>
      <c r="BY111" s="54">
        <v>10</v>
      </c>
      <c r="BZ111" s="54">
        <v>10</v>
      </c>
      <c r="CA111" s="54">
        <v>10</v>
      </c>
      <c r="CB111" s="54">
        <v>10</v>
      </c>
      <c r="CC111" s="54">
        <v>10</v>
      </c>
      <c r="CD111" s="54">
        <v>10</v>
      </c>
      <c r="CE111" s="54">
        <v>10</v>
      </c>
      <c r="CF111" s="54">
        <v>10</v>
      </c>
      <c r="CG111" s="54">
        <v>10</v>
      </c>
      <c r="CH111" s="54">
        <v>10</v>
      </c>
      <c r="CI111" s="54">
        <v>10</v>
      </c>
      <c r="CJ111" s="54">
        <v>10</v>
      </c>
      <c r="CK111" s="54">
        <v>10</v>
      </c>
      <c r="CL111" s="54">
        <v>10</v>
      </c>
      <c r="CM111" s="54">
        <v>10</v>
      </c>
      <c r="CN111" s="54">
        <v>10</v>
      </c>
      <c r="CO111" s="54">
        <v>10</v>
      </c>
      <c r="CP111" s="54">
        <v>10</v>
      </c>
      <c r="CQ111" s="54">
        <v>10</v>
      </c>
      <c r="CR111" s="54">
        <v>10</v>
      </c>
      <c r="CS111" s="54">
        <v>10</v>
      </c>
      <c r="CT111" s="54">
        <v>10</v>
      </c>
      <c r="CU111" s="54">
        <v>10</v>
      </c>
      <c r="CV111" s="54">
        <v>10</v>
      </c>
      <c r="CW111" s="54">
        <v>10</v>
      </c>
      <c r="CX111" s="54">
        <v>10</v>
      </c>
      <c r="CY111" s="54">
        <v>10</v>
      </c>
      <c r="CZ111" s="54">
        <v>10</v>
      </c>
      <c r="DA111" s="54">
        <v>10</v>
      </c>
      <c r="DB111" s="54">
        <v>10</v>
      </c>
      <c r="DC111" s="54">
        <v>10</v>
      </c>
      <c r="DD111" s="54">
        <v>10</v>
      </c>
      <c r="DE111" s="54">
        <v>10</v>
      </c>
      <c r="DF111" s="54">
        <v>10</v>
      </c>
      <c r="DG111" s="54">
        <v>10</v>
      </c>
      <c r="DH111" s="54">
        <v>10</v>
      </c>
      <c r="DI111" s="54">
        <v>10</v>
      </c>
      <c r="DJ111" s="54">
        <v>10</v>
      </c>
      <c r="DK111" s="54">
        <v>10</v>
      </c>
      <c r="DL111" s="54">
        <v>10</v>
      </c>
      <c r="DM111" s="54">
        <v>10</v>
      </c>
      <c r="DN111" s="54">
        <v>10</v>
      </c>
      <c r="DO111" s="54">
        <v>10</v>
      </c>
      <c r="DP111" s="54">
        <v>10</v>
      </c>
      <c r="DQ111" s="54">
        <v>10</v>
      </c>
      <c r="DR111" s="54">
        <v>10</v>
      </c>
    </row>
    <row r="112" spans="2:122">
      <c r="B112" s="49"/>
      <c r="C112" s="2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2"/>
    </row>
    <row r="113" spans="2:122">
      <c r="B113" s="68" t="s">
        <v>76</v>
      </c>
      <c r="C113" s="69" t="s">
        <v>24</v>
      </c>
      <c r="D113" s="70">
        <v>0</v>
      </c>
      <c r="E113" s="70">
        <v>0</v>
      </c>
      <c r="F113" s="70">
        <v>0</v>
      </c>
      <c r="G113" s="70">
        <v>0</v>
      </c>
      <c r="H113" s="70">
        <v>0</v>
      </c>
      <c r="I113" s="70">
        <v>0</v>
      </c>
      <c r="J113" s="70">
        <v>0</v>
      </c>
      <c r="K113" s="70">
        <v>0</v>
      </c>
      <c r="L113" s="70">
        <v>0</v>
      </c>
      <c r="M113" s="70">
        <v>0</v>
      </c>
      <c r="N113" s="70">
        <v>0</v>
      </c>
      <c r="O113" s="70">
        <v>0</v>
      </c>
      <c r="P113" s="70">
        <v>0</v>
      </c>
      <c r="Q113" s="70">
        <v>0</v>
      </c>
      <c r="R113" s="70">
        <v>0</v>
      </c>
      <c r="S113" s="70">
        <v>0</v>
      </c>
      <c r="T113" s="70">
        <v>0</v>
      </c>
      <c r="U113" s="70">
        <v>0</v>
      </c>
      <c r="V113" s="70">
        <v>0</v>
      </c>
      <c r="W113" s="70">
        <v>0</v>
      </c>
      <c r="X113" s="70">
        <v>0</v>
      </c>
      <c r="Y113" s="70">
        <v>0</v>
      </c>
      <c r="Z113" s="70">
        <v>0</v>
      </c>
      <c r="AA113" s="70">
        <v>0</v>
      </c>
      <c r="AB113" s="70">
        <v>0</v>
      </c>
      <c r="AC113" s="70">
        <v>0</v>
      </c>
      <c r="AD113" s="70">
        <v>0</v>
      </c>
      <c r="AE113" s="70">
        <v>0</v>
      </c>
      <c r="AF113" s="70">
        <v>0</v>
      </c>
      <c r="AG113" s="70">
        <v>0</v>
      </c>
      <c r="AH113" s="70">
        <v>0</v>
      </c>
      <c r="AI113" s="70">
        <v>0</v>
      </c>
      <c r="AJ113" s="70">
        <v>0</v>
      </c>
      <c r="AK113" s="70">
        <v>0</v>
      </c>
      <c r="AL113" s="70">
        <v>0</v>
      </c>
      <c r="AM113" s="70">
        <v>0</v>
      </c>
      <c r="AN113" s="70">
        <v>0</v>
      </c>
      <c r="AO113" s="70">
        <v>0</v>
      </c>
      <c r="AP113" s="70">
        <v>0</v>
      </c>
      <c r="AQ113" s="70">
        <v>0</v>
      </c>
      <c r="AR113" s="70">
        <v>0</v>
      </c>
      <c r="AS113" s="70">
        <v>0</v>
      </c>
      <c r="AT113" s="70">
        <v>0</v>
      </c>
      <c r="AU113" s="70">
        <v>0</v>
      </c>
      <c r="AV113" s="70">
        <v>0</v>
      </c>
      <c r="AW113" s="70">
        <v>0</v>
      </c>
      <c r="AX113" s="70">
        <v>0</v>
      </c>
      <c r="AY113" s="70">
        <v>0</v>
      </c>
      <c r="AZ113" s="70">
        <v>0</v>
      </c>
      <c r="BA113" s="70">
        <v>0</v>
      </c>
      <c r="BB113" s="70">
        <v>0</v>
      </c>
      <c r="BC113" s="70">
        <v>0</v>
      </c>
      <c r="BD113" s="70">
        <v>0</v>
      </c>
      <c r="BE113" s="70">
        <v>0</v>
      </c>
      <c r="BF113" s="70">
        <v>0</v>
      </c>
      <c r="BG113" s="70">
        <v>0</v>
      </c>
      <c r="BH113" s="70">
        <v>0</v>
      </c>
      <c r="BI113" s="70">
        <v>0</v>
      </c>
      <c r="BJ113" s="70">
        <v>0</v>
      </c>
      <c r="BK113" s="70">
        <v>0</v>
      </c>
      <c r="BL113" s="70">
        <v>0</v>
      </c>
      <c r="BM113" s="70">
        <v>0</v>
      </c>
      <c r="BN113" s="70">
        <v>0</v>
      </c>
      <c r="BO113" s="70">
        <v>0</v>
      </c>
      <c r="BP113" s="70">
        <v>0</v>
      </c>
      <c r="BQ113" s="70">
        <v>0</v>
      </c>
      <c r="BR113" s="70">
        <v>0</v>
      </c>
      <c r="BS113" s="70">
        <v>0</v>
      </c>
      <c r="BT113" s="70">
        <v>0</v>
      </c>
      <c r="BU113" s="70">
        <v>0</v>
      </c>
      <c r="BV113" s="70">
        <v>0</v>
      </c>
      <c r="BW113" s="70">
        <v>0</v>
      </c>
      <c r="BX113" s="70">
        <v>0</v>
      </c>
      <c r="BY113" s="70">
        <v>0</v>
      </c>
      <c r="BZ113" s="70">
        <v>0</v>
      </c>
      <c r="CA113" s="70">
        <v>0</v>
      </c>
      <c r="CB113" s="70">
        <v>0</v>
      </c>
      <c r="CC113" s="70">
        <v>0</v>
      </c>
      <c r="CD113" s="70">
        <v>0</v>
      </c>
      <c r="CE113" s="70">
        <v>0</v>
      </c>
      <c r="CF113" s="70">
        <v>0</v>
      </c>
      <c r="CG113" s="70">
        <v>0</v>
      </c>
      <c r="CH113" s="70">
        <v>0</v>
      </c>
      <c r="CI113" s="70">
        <v>0</v>
      </c>
      <c r="CJ113" s="70">
        <v>0</v>
      </c>
      <c r="CK113" s="70">
        <v>0</v>
      </c>
      <c r="CL113" s="70">
        <v>0</v>
      </c>
      <c r="CM113" s="70">
        <v>0</v>
      </c>
      <c r="CN113" s="70">
        <v>3.5584984400983868E-5</v>
      </c>
      <c r="CO113" s="70">
        <v>1.1212721065062678E-4</v>
      </c>
      <c r="CP113" s="70">
        <v>1.9507365699850251E-4</v>
      </c>
      <c r="CQ113" s="70">
        <v>2.8628073500064485E-4</v>
      </c>
      <c r="CR113" s="70">
        <v>3.9448110520018528E-4</v>
      </c>
      <c r="CS113" s="70">
        <v>5.1212862480026896E-4</v>
      </c>
      <c r="CT113" s="70">
        <v>6.4265641890065691E-4</v>
      </c>
      <c r="CU113" s="70">
        <v>7.9539340915074771E-4</v>
      </c>
      <c r="CV113" s="70">
        <v>9.6240825570254171E-4</v>
      </c>
      <c r="CW113" s="70">
        <v>1.1494650278490184E-3</v>
      </c>
      <c r="CX113" s="70">
        <v>1.3673267794001589E-3</v>
      </c>
      <c r="CY113" s="70">
        <v>1.8397931204000031E-3</v>
      </c>
      <c r="CZ113" s="70">
        <v>2.513271285900899E-3</v>
      </c>
      <c r="DA113" s="70">
        <v>3.2535286665496556E-3</v>
      </c>
      <c r="DB113" s="70">
        <v>4.0551978109491533E-3</v>
      </c>
      <c r="DC113" s="70">
        <v>4.941036080801155E-3</v>
      </c>
      <c r="DD113" s="70">
        <v>5.9253363953005195E-3</v>
      </c>
      <c r="DE113" s="70">
        <v>6.9986120715520034E-3</v>
      </c>
      <c r="DF113" s="70">
        <v>8.1957025870985096E-3</v>
      </c>
      <c r="DG113" s="70">
        <v>9.5409141629492784E-3</v>
      </c>
      <c r="DH113" s="70">
        <v>1.1019333326451943E-2</v>
      </c>
      <c r="DI113" s="70">
        <v>1.2687076625850282E-2</v>
      </c>
      <c r="DJ113" s="70">
        <v>1.4591018403850299E-2</v>
      </c>
      <c r="DK113" s="70">
        <v>1.671247632349987E-2</v>
      </c>
      <c r="DL113" s="70">
        <v>1.671247632349987E-2</v>
      </c>
      <c r="DM113" s="70">
        <v>1.671247632349987E-2</v>
      </c>
      <c r="DN113" s="70">
        <v>1.671247632349987E-2</v>
      </c>
      <c r="DO113" s="70">
        <v>1.671247632349987E-2</v>
      </c>
      <c r="DP113" s="70">
        <v>1.671247632349987E-2</v>
      </c>
      <c r="DQ113" s="70">
        <v>1.671247632349987E-2</v>
      </c>
      <c r="DR113" s="71">
        <v>1.671247632349987E-2</v>
      </c>
    </row>
    <row r="114" spans="2:122">
      <c r="B114" s="72" t="s">
        <v>77</v>
      </c>
      <c r="C114" s="73"/>
      <c r="D114" s="73">
        <v>0</v>
      </c>
      <c r="E114" s="73">
        <v>0</v>
      </c>
      <c r="F114" s="73">
        <v>0</v>
      </c>
      <c r="G114" s="73">
        <v>0</v>
      </c>
      <c r="H114" s="73">
        <v>0</v>
      </c>
      <c r="I114" s="73">
        <v>0</v>
      </c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0</v>
      </c>
      <c r="P114" s="73">
        <v>0</v>
      </c>
      <c r="Q114" s="73">
        <v>0</v>
      </c>
      <c r="R114" s="73">
        <v>0</v>
      </c>
      <c r="S114" s="73">
        <v>0</v>
      </c>
      <c r="T114" s="73">
        <v>0</v>
      </c>
      <c r="U114" s="73">
        <v>0</v>
      </c>
      <c r="V114" s="73">
        <v>0</v>
      </c>
      <c r="W114" s="73">
        <v>0</v>
      </c>
      <c r="X114" s="73">
        <v>0</v>
      </c>
      <c r="Y114" s="73">
        <v>0</v>
      </c>
      <c r="Z114" s="73">
        <v>0</v>
      </c>
      <c r="AA114" s="73">
        <v>0</v>
      </c>
      <c r="AB114" s="73">
        <v>0</v>
      </c>
      <c r="AC114" s="73">
        <v>0</v>
      </c>
      <c r="AD114" s="73">
        <v>0</v>
      </c>
      <c r="AE114" s="73">
        <v>0</v>
      </c>
      <c r="AF114" s="73">
        <v>0</v>
      </c>
      <c r="AG114" s="73">
        <v>0</v>
      </c>
      <c r="AH114" s="73">
        <v>0</v>
      </c>
      <c r="AI114" s="73">
        <v>0</v>
      </c>
      <c r="AJ114" s="73">
        <v>0</v>
      </c>
      <c r="AK114" s="73">
        <v>0</v>
      </c>
      <c r="AL114" s="73">
        <v>0</v>
      </c>
      <c r="AM114" s="73">
        <v>0</v>
      </c>
      <c r="AN114" s="73">
        <v>0</v>
      </c>
      <c r="AO114" s="73">
        <v>0</v>
      </c>
      <c r="AP114" s="73">
        <v>0</v>
      </c>
      <c r="AQ114" s="73">
        <v>0</v>
      </c>
      <c r="AR114" s="73">
        <v>0</v>
      </c>
      <c r="AS114" s="73">
        <v>0</v>
      </c>
      <c r="AT114" s="73">
        <v>0</v>
      </c>
      <c r="AU114" s="73">
        <v>0</v>
      </c>
      <c r="AV114" s="73">
        <v>0</v>
      </c>
      <c r="AW114" s="73">
        <v>0</v>
      </c>
      <c r="AX114" s="73">
        <v>0</v>
      </c>
      <c r="AY114" s="73">
        <v>0</v>
      </c>
      <c r="AZ114" s="73">
        <v>0</v>
      </c>
      <c r="BA114" s="73">
        <v>0</v>
      </c>
      <c r="BB114" s="73">
        <v>0</v>
      </c>
      <c r="BC114" s="73">
        <v>0</v>
      </c>
      <c r="BD114" s="73">
        <v>0</v>
      </c>
      <c r="BE114" s="73">
        <v>0</v>
      </c>
      <c r="BF114" s="73">
        <v>0</v>
      </c>
      <c r="BG114" s="73">
        <v>0</v>
      </c>
      <c r="BH114" s="73">
        <v>0</v>
      </c>
      <c r="BI114" s="73">
        <v>0</v>
      </c>
      <c r="BJ114" s="73">
        <v>0</v>
      </c>
      <c r="BK114" s="73">
        <v>0</v>
      </c>
      <c r="BL114" s="73">
        <v>0</v>
      </c>
      <c r="BM114" s="73">
        <v>0</v>
      </c>
      <c r="BN114" s="73">
        <v>0</v>
      </c>
      <c r="BO114" s="73">
        <v>0</v>
      </c>
      <c r="BP114" s="73">
        <v>0</v>
      </c>
      <c r="BQ114" s="73">
        <v>0</v>
      </c>
      <c r="BR114" s="73">
        <v>0</v>
      </c>
      <c r="BS114" s="73">
        <v>0</v>
      </c>
      <c r="BT114" s="73">
        <v>0</v>
      </c>
      <c r="BU114" s="73">
        <v>0</v>
      </c>
      <c r="BV114" s="73">
        <v>0</v>
      </c>
      <c r="BW114" s="73">
        <v>0</v>
      </c>
      <c r="BX114" s="73">
        <v>0</v>
      </c>
      <c r="BY114" s="73">
        <v>0</v>
      </c>
      <c r="BZ114" s="73">
        <v>0</v>
      </c>
      <c r="CA114" s="73">
        <v>0</v>
      </c>
      <c r="CB114" s="73">
        <v>0</v>
      </c>
      <c r="CC114" s="73">
        <v>0</v>
      </c>
      <c r="CD114" s="73">
        <v>0</v>
      </c>
      <c r="CE114" s="73">
        <v>0</v>
      </c>
      <c r="CF114" s="73">
        <v>0</v>
      </c>
      <c r="CG114" s="73">
        <v>0</v>
      </c>
      <c r="CH114" s="73">
        <v>0</v>
      </c>
      <c r="CI114" s="73">
        <v>0</v>
      </c>
      <c r="CJ114" s="73">
        <v>0</v>
      </c>
      <c r="CK114" s="73">
        <v>0</v>
      </c>
      <c r="CL114" s="73">
        <v>0</v>
      </c>
      <c r="CM114" s="73">
        <v>0</v>
      </c>
      <c r="CN114" s="73">
        <v>2.0545000323016672E-5</v>
      </c>
      <c r="CO114" s="73">
        <v>6.4736675252621245E-5</v>
      </c>
      <c r="CP114" s="73">
        <v>1.1262582837989016E-4</v>
      </c>
      <c r="CQ114" s="73">
        <v>1.6528425941642625E-4</v>
      </c>
      <c r="CR114" s="73">
        <v>2.2775377227754806E-4</v>
      </c>
      <c r="CS114" s="73">
        <v>2.9567759938814816E-4</v>
      </c>
      <c r="CT114" s="73">
        <v>3.7103785644873518E-4</v>
      </c>
      <c r="CU114" s="73">
        <v>4.5922059888483835E-4</v>
      </c>
      <c r="CV114" s="73">
        <v>5.5564666550018071E-4</v>
      </c>
      <c r="CW114" s="73">
        <v>6.6364394325269145E-4</v>
      </c>
      <c r="CX114" s="73">
        <v>7.8942648415686583E-4</v>
      </c>
      <c r="CY114" s="73">
        <v>1.0622050533161634E-3</v>
      </c>
      <c r="CZ114" s="73">
        <v>1.4510378534614409E-3</v>
      </c>
      <c r="DA114" s="73">
        <v>1.8784256514486079E-3</v>
      </c>
      <c r="DB114" s="73">
        <v>2.341269547768675E-3</v>
      </c>
      <c r="DC114" s="73">
        <v>2.8527085113262004E-3</v>
      </c>
      <c r="DD114" s="73">
        <v>3.4209945628658417E-3</v>
      </c>
      <c r="DE114" s="73">
        <v>4.0406505634643141E-3</v>
      </c>
      <c r="DF114" s="73">
        <v>4.7317910948594371E-3</v>
      </c>
      <c r="DG114" s="73">
        <v>5.5084493602938793E-3</v>
      </c>
      <c r="DH114" s="73">
        <v>6.3620150623172438E-3</v>
      </c>
      <c r="DI114" s="73">
        <v>7.3248871051640697E-3</v>
      </c>
      <c r="DJ114" s="73">
        <v>8.4241284032137553E-3</v>
      </c>
      <c r="DK114" s="73">
        <v>9.6489527041978967E-3</v>
      </c>
      <c r="DL114" s="73">
        <v>9.6489527041978967E-3</v>
      </c>
      <c r="DM114" s="73">
        <v>9.6489527041978967E-3</v>
      </c>
      <c r="DN114" s="73">
        <v>9.6489527041978967E-3</v>
      </c>
      <c r="DO114" s="73">
        <v>9.6489527041978967E-3</v>
      </c>
      <c r="DP114" s="73">
        <v>9.6489527041978967E-3</v>
      </c>
      <c r="DQ114" s="73">
        <v>9.6489527041978967E-3</v>
      </c>
      <c r="DR114" s="74">
        <v>9.6489527041978967E-3</v>
      </c>
    </row>
    <row r="115" spans="2:122">
      <c r="B115" s="75" t="s">
        <v>26</v>
      </c>
      <c r="C115" s="76"/>
      <c r="D115" s="77">
        <v>30</v>
      </c>
      <c r="E115" s="77">
        <v>30</v>
      </c>
      <c r="F115" s="77">
        <v>30</v>
      </c>
      <c r="G115" s="77">
        <v>30</v>
      </c>
      <c r="H115" s="77">
        <v>30</v>
      </c>
      <c r="I115" s="77">
        <v>30</v>
      </c>
      <c r="J115" s="77">
        <v>30</v>
      </c>
      <c r="K115" s="77">
        <v>30</v>
      </c>
      <c r="L115" s="77">
        <v>30</v>
      </c>
      <c r="M115" s="77">
        <v>30</v>
      </c>
      <c r="N115" s="77">
        <v>30</v>
      </c>
      <c r="O115" s="77">
        <v>30</v>
      </c>
      <c r="P115" s="77">
        <v>30</v>
      </c>
      <c r="Q115" s="77">
        <v>30</v>
      </c>
      <c r="R115" s="77">
        <v>30</v>
      </c>
      <c r="S115" s="77">
        <v>30</v>
      </c>
      <c r="T115" s="77">
        <v>30</v>
      </c>
      <c r="U115" s="77">
        <v>30</v>
      </c>
      <c r="V115" s="77">
        <v>30</v>
      </c>
      <c r="W115" s="77">
        <v>30</v>
      </c>
      <c r="X115" s="77">
        <v>30</v>
      </c>
      <c r="Y115" s="77">
        <v>30</v>
      </c>
      <c r="Z115" s="77">
        <v>30</v>
      </c>
      <c r="AA115" s="77">
        <v>30</v>
      </c>
      <c r="AB115" s="77">
        <v>30</v>
      </c>
      <c r="AC115" s="77">
        <v>30</v>
      </c>
      <c r="AD115" s="77">
        <v>30</v>
      </c>
      <c r="AE115" s="77">
        <v>30</v>
      </c>
      <c r="AF115" s="77">
        <v>30</v>
      </c>
      <c r="AG115" s="77">
        <v>30</v>
      </c>
      <c r="AH115" s="77">
        <v>30</v>
      </c>
      <c r="AI115" s="77">
        <v>30</v>
      </c>
      <c r="AJ115" s="77">
        <v>30</v>
      </c>
      <c r="AK115" s="77">
        <v>30</v>
      </c>
      <c r="AL115" s="77">
        <v>30</v>
      </c>
      <c r="AM115" s="77">
        <v>30</v>
      </c>
      <c r="AN115" s="77">
        <v>30</v>
      </c>
      <c r="AO115" s="77">
        <v>30</v>
      </c>
      <c r="AP115" s="77">
        <v>30</v>
      </c>
      <c r="AQ115" s="77">
        <v>30</v>
      </c>
      <c r="AR115" s="77">
        <v>30</v>
      </c>
      <c r="AS115" s="77">
        <v>30</v>
      </c>
      <c r="AT115" s="77">
        <v>30</v>
      </c>
      <c r="AU115" s="77">
        <v>30</v>
      </c>
      <c r="AV115" s="77">
        <v>30</v>
      </c>
      <c r="AW115" s="77">
        <v>30</v>
      </c>
      <c r="AX115" s="77">
        <v>30</v>
      </c>
      <c r="AY115" s="77">
        <v>30</v>
      </c>
      <c r="AZ115" s="77">
        <v>30</v>
      </c>
      <c r="BA115" s="77">
        <v>30</v>
      </c>
      <c r="BB115" s="77">
        <v>30</v>
      </c>
      <c r="BC115" s="77">
        <v>30</v>
      </c>
      <c r="BD115" s="77">
        <v>30</v>
      </c>
      <c r="BE115" s="77">
        <v>30</v>
      </c>
      <c r="BF115" s="77">
        <v>30</v>
      </c>
      <c r="BG115" s="77">
        <v>30</v>
      </c>
      <c r="BH115" s="77">
        <v>30</v>
      </c>
      <c r="BI115" s="77">
        <v>30</v>
      </c>
      <c r="BJ115" s="77">
        <v>30</v>
      </c>
      <c r="BK115" s="77">
        <v>30</v>
      </c>
      <c r="BL115" s="77">
        <v>30</v>
      </c>
      <c r="BM115" s="77">
        <v>30</v>
      </c>
      <c r="BN115" s="77">
        <v>30</v>
      </c>
      <c r="BO115" s="77">
        <v>30</v>
      </c>
      <c r="BP115" s="77">
        <v>30</v>
      </c>
      <c r="BQ115" s="77">
        <v>30</v>
      </c>
      <c r="BR115" s="77">
        <v>30</v>
      </c>
      <c r="BS115" s="77">
        <v>30</v>
      </c>
      <c r="BT115" s="77">
        <v>30</v>
      </c>
      <c r="BU115" s="77">
        <v>30</v>
      </c>
      <c r="BV115" s="77">
        <v>30</v>
      </c>
      <c r="BW115" s="77">
        <v>30</v>
      </c>
      <c r="BX115" s="77">
        <v>30</v>
      </c>
      <c r="BY115" s="77">
        <v>30</v>
      </c>
      <c r="BZ115" s="77">
        <v>30</v>
      </c>
      <c r="CA115" s="77">
        <v>30</v>
      </c>
      <c r="CB115" s="77">
        <v>30</v>
      </c>
      <c r="CC115" s="77">
        <v>30</v>
      </c>
      <c r="CD115" s="77">
        <v>30</v>
      </c>
      <c r="CE115" s="77">
        <v>30</v>
      </c>
      <c r="CF115" s="77">
        <v>30</v>
      </c>
      <c r="CG115" s="77">
        <v>30</v>
      </c>
      <c r="CH115" s="77">
        <v>30</v>
      </c>
      <c r="CI115" s="77">
        <v>30</v>
      </c>
      <c r="CJ115" s="77">
        <v>30</v>
      </c>
      <c r="CK115" s="77">
        <v>30</v>
      </c>
      <c r="CL115" s="77">
        <v>30</v>
      </c>
      <c r="CM115" s="77">
        <v>30</v>
      </c>
      <c r="CN115" s="77">
        <v>10</v>
      </c>
      <c r="CO115" s="77">
        <v>10</v>
      </c>
      <c r="CP115" s="77">
        <v>10</v>
      </c>
      <c r="CQ115" s="77">
        <v>10</v>
      </c>
      <c r="CR115" s="77">
        <v>10</v>
      </c>
      <c r="CS115" s="77">
        <v>10</v>
      </c>
      <c r="CT115" s="77">
        <v>10</v>
      </c>
      <c r="CU115" s="77">
        <v>10</v>
      </c>
      <c r="CV115" s="77">
        <v>10</v>
      </c>
      <c r="CW115" s="77">
        <v>10</v>
      </c>
      <c r="CX115" s="77">
        <v>10</v>
      </c>
      <c r="CY115" s="77">
        <v>10</v>
      </c>
      <c r="CZ115" s="77">
        <v>10</v>
      </c>
      <c r="DA115" s="77">
        <v>10</v>
      </c>
      <c r="DB115" s="77">
        <v>10</v>
      </c>
      <c r="DC115" s="77">
        <v>10</v>
      </c>
      <c r="DD115" s="77">
        <v>10</v>
      </c>
      <c r="DE115" s="77">
        <v>10</v>
      </c>
      <c r="DF115" s="77">
        <v>10</v>
      </c>
      <c r="DG115" s="77">
        <v>10</v>
      </c>
      <c r="DH115" s="77">
        <v>10</v>
      </c>
      <c r="DI115" s="77">
        <v>10</v>
      </c>
      <c r="DJ115" s="77">
        <v>10</v>
      </c>
      <c r="DK115" s="77">
        <v>10</v>
      </c>
      <c r="DL115" s="77">
        <v>10</v>
      </c>
      <c r="DM115" s="77">
        <v>10</v>
      </c>
      <c r="DN115" s="77">
        <v>10</v>
      </c>
      <c r="DO115" s="77">
        <v>10</v>
      </c>
      <c r="DP115" s="77">
        <v>10</v>
      </c>
      <c r="DQ115" s="77">
        <v>10</v>
      </c>
      <c r="DR115" s="77">
        <v>10</v>
      </c>
    </row>
    <row r="116" spans="2:122">
      <c r="B116" s="49"/>
      <c r="C116" s="2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2"/>
    </row>
    <row r="117" spans="2:122">
      <c r="B117" s="44" t="s">
        <v>78</v>
      </c>
      <c r="C117" s="45" t="s">
        <v>24</v>
      </c>
      <c r="D117" s="58">
        <v>9.9475983006414026E-14</v>
      </c>
      <c r="E117" s="58">
        <v>3.0198066269804258E-13</v>
      </c>
      <c r="F117" s="58">
        <v>4.0145664570445661E-13</v>
      </c>
      <c r="G117" s="58">
        <v>6.9988459472369868E-13</v>
      </c>
      <c r="H117" s="58">
        <v>1.1013412404281553E-12</v>
      </c>
      <c r="I117" s="58">
        <v>1.7017498521454399E-12</v>
      </c>
      <c r="J117" s="58">
        <v>2.7995383788947947E-12</v>
      </c>
      <c r="K117" s="58">
        <v>4.2987835513486061E-12</v>
      </c>
      <c r="L117" s="58">
        <v>6.9988459472369868E-12</v>
      </c>
      <c r="M117" s="58">
        <v>1.1301182212264393E-11</v>
      </c>
      <c r="N117" s="58">
        <v>1.7500667581771268E-11</v>
      </c>
      <c r="O117" s="58">
        <v>1.9898749314961606E-11</v>
      </c>
      <c r="P117" s="58">
        <v>2.2602364424528787E-11</v>
      </c>
      <c r="Q117" s="58">
        <v>2.4702018208699883E-11</v>
      </c>
      <c r="R117" s="58">
        <v>2.8201441182318376E-11</v>
      </c>
      <c r="S117" s="58">
        <v>3.2002844818634912E-11</v>
      </c>
      <c r="T117" s="58">
        <v>3.4901859180536121E-11</v>
      </c>
      <c r="U117" s="58">
        <v>3.9797498629923211E-11</v>
      </c>
      <c r="V117" s="58">
        <v>4.5400128101391601E-11</v>
      </c>
      <c r="W117" s="58">
        <v>4.9499959686727379E-11</v>
      </c>
      <c r="X117" s="58">
        <v>5.6299853667951538E-11</v>
      </c>
      <c r="Y117" s="58">
        <v>6.4201088889603852E-11</v>
      </c>
      <c r="Z117" s="58">
        <v>7.0301098276104312E-11</v>
      </c>
      <c r="AA117" s="58">
        <v>7.9900530636223266E-11</v>
      </c>
      <c r="AB117" s="58">
        <v>9.1098684151802445E-11</v>
      </c>
      <c r="AC117" s="58">
        <v>1.0129852512363868E-10</v>
      </c>
      <c r="AD117" s="58">
        <v>1.1330314464430558E-10</v>
      </c>
      <c r="AE117" s="58">
        <v>1.2929746162626543E-10</v>
      </c>
      <c r="AF117" s="58">
        <v>1.467981292080367E-10</v>
      </c>
      <c r="AG117" s="58">
        <v>1.6370194089176948E-10</v>
      </c>
      <c r="AH117" s="58">
        <v>1.8810197843777132E-10</v>
      </c>
      <c r="AI117" s="58">
        <v>2.1499957369996991E-10</v>
      </c>
      <c r="AJ117" s="58">
        <v>2.4069990445241274E-10</v>
      </c>
      <c r="AK117" s="58">
        <v>2.7759838872043474E-10</v>
      </c>
      <c r="AL117" s="58">
        <v>3.1869973327047774E-10</v>
      </c>
      <c r="AM117" s="58">
        <v>3.5900171724279062E-10</v>
      </c>
      <c r="AN117" s="58">
        <v>4.1600145550546586E-10</v>
      </c>
      <c r="AO117" s="58">
        <v>4.8019899168139091E-10</v>
      </c>
      <c r="AP117" s="58">
        <v>5.4480153721669922E-10</v>
      </c>
      <c r="AQ117" s="58">
        <v>6.3500138480776513E-10</v>
      </c>
      <c r="AR117" s="58">
        <v>7.3810113576655567E-10</v>
      </c>
      <c r="AS117" s="58">
        <v>8.4489926166497753E-10</v>
      </c>
      <c r="AT117" s="58">
        <v>9.9170094358669303E-10</v>
      </c>
      <c r="AU117" s="58">
        <v>1.1619007977969886E-9</v>
      </c>
      <c r="AV117" s="58">
        <v>1.3436007861855614E-9</v>
      </c>
      <c r="AW117" s="58">
        <v>1.5898002914127574E-9</v>
      </c>
      <c r="AX117" s="58">
        <v>1.8793997469401802E-9</v>
      </c>
      <c r="AY117" s="58">
        <v>2.1979005282446451E-9</v>
      </c>
      <c r="AZ117" s="58">
        <v>2.623000483481519E-9</v>
      </c>
      <c r="BA117" s="58">
        <v>3.1301006231387873E-9</v>
      </c>
      <c r="BB117" s="58">
        <v>3.7029010968581133E-9</v>
      </c>
      <c r="BC117" s="58">
        <v>4.4576999869150313E-9</v>
      </c>
      <c r="BD117" s="58">
        <v>5.3696993518315139E-9</v>
      </c>
      <c r="BE117" s="58">
        <v>6.4245995190503891E-9</v>
      </c>
      <c r="BF117" s="58">
        <v>7.7987998281514592E-9</v>
      </c>
      <c r="BG117" s="58">
        <v>9.4771976932861435E-9</v>
      </c>
      <c r="BH117" s="58">
        <v>1.1457601090114622E-8</v>
      </c>
      <c r="BI117" s="58">
        <v>1.4013401994361629E-8</v>
      </c>
      <c r="BJ117" s="58">
        <v>1.7162999910169674E-8</v>
      </c>
      <c r="BK117" s="58">
        <v>2.0939200595648799E-8</v>
      </c>
      <c r="BL117" s="58">
        <v>2.5776000001087596E-8</v>
      </c>
      <c r="BM117" s="58">
        <v>3.1779599396486446E-8</v>
      </c>
      <c r="BN117" s="58">
        <v>3.9066598844783584E-8</v>
      </c>
      <c r="BO117" s="58">
        <v>4.8347200021225945E-8</v>
      </c>
      <c r="BP117" s="58">
        <v>5.9930599149993213E-8</v>
      </c>
      <c r="BQ117" s="58">
        <v>7.4122201709769797E-8</v>
      </c>
      <c r="BR117" s="58">
        <v>9.2119400108003902E-8</v>
      </c>
      <c r="BS117" s="58">
        <v>1.1467610150361907E-7</v>
      </c>
      <c r="BT117" s="58">
        <v>1.425061988413745E-7</v>
      </c>
      <c r="BU117" s="58">
        <v>1.7768699933640164E-7</v>
      </c>
      <c r="BV117" s="58">
        <v>2.2191909820890032E-7</v>
      </c>
      <c r="BW117" s="58">
        <v>2.7677450020746619E-7</v>
      </c>
      <c r="BX117" s="58">
        <v>3.4595920084257159E-7</v>
      </c>
      <c r="BY117" s="58">
        <v>4.3314810227457201E-7</v>
      </c>
      <c r="BZ117" s="58">
        <v>5.4168659957554155E-7</v>
      </c>
      <c r="CA117" s="58">
        <v>6.7835599892873688E-7</v>
      </c>
      <c r="CB117" s="58">
        <v>8.5089019918882514E-7</v>
      </c>
      <c r="CC117" s="58">
        <v>1.0662683003204165E-6</v>
      </c>
      <c r="CD117" s="58">
        <v>1.3371750000601423E-6</v>
      </c>
      <c r="CE117" s="58">
        <v>1.6796172985777957E-6</v>
      </c>
      <c r="CF117" s="58">
        <v>2.1079789007671934E-6</v>
      </c>
      <c r="CG117" s="58">
        <v>2.6464017999217049E-6</v>
      </c>
      <c r="CH117" s="58">
        <v>3.3276928022019092E-6</v>
      </c>
      <c r="CI117" s="58">
        <v>4.1812857993761554E-6</v>
      </c>
      <c r="CJ117" s="58">
        <v>5.2537722012857557E-6</v>
      </c>
      <c r="CK117" s="58">
        <v>6.6119637018857702E-6</v>
      </c>
      <c r="CL117" s="58">
        <v>8.3158242993874865E-6</v>
      </c>
      <c r="CM117" s="58">
        <v>1.0456300902461635E-5</v>
      </c>
      <c r="CN117" s="58">
        <v>1.316909160209434E-5</v>
      </c>
      <c r="CO117" s="58">
        <v>1.6575948599495405E-5</v>
      </c>
      <c r="CP117" s="58">
        <v>2.0856124098855844E-5</v>
      </c>
      <c r="CQ117" s="58">
        <v>2.6284749100824456E-5</v>
      </c>
      <c r="CR117" s="58">
        <v>3.3108744997178974E-5</v>
      </c>
      <c r="CS117" s="58">
        <v>4.1684666697960893E-5</v>
      </c>
      <c r="CT117" s="58">
        <v>5.2569287600334746E-5</v>
      </c>
      <c r="CU117" s="58">
        <v>6.6263884399120343E-5</v>
      </c>
      <c r="CV117" s="58">
        <v>8.3481075201063959E-5</v>
      </c>
      <c r="CW117" s="58">
        <v>1.0534723959665371E-4</v>
      </c>
      <c r="CX117" s="58">
        <v>1.3287901300174099E-4</v>
      </c>
      <c r="CY117" s="58">
        <v>1.6750254170005974E-4</v>
      </c>
      <c r="CZ117" s="58">
        <v>2.1148885279842489E-4</v>
      </c>
      <c r="DA117" s="58">
        <v>2.6688309780098507E-4</v>
      </c>
      <c r="DB117" s="58">
        <v>3.3652012600171588E-4</v>
      </c>
      <c r="DC117" s="58">
        <v>4.2492114850034568E-4</v>
      </c>
      <c r="DD117" s="58">
        <v>5.3610098390066696E-4</v>
      </c>
      <c r="DE117" s="58">
        <v>6.755300167995415E-4</v>
      </c>
      <c r="DF117" s="58">
        <v>8.5189939229834977E-4</v>
      </c>
      <c r="DG117" s="58">
        <v>1.0726108023995096E-3</v>
      </c>
      <c r="DH117" s="58">
        <v>1.3475258255972733E-3</v>
      </c>
      <c r="DI117" s="58">
        <v>1.6922753352019981E-3</v>
      </c>
      <c r="DJ117" s="58">
        <v>2.1193687388993965E-3</v>
      </c>
      <c r="DK117" s="58">
        <v>2.6457966348978346E-3</v>
      </c>
      <c r="DL117" s="58">
        <v>3.3000513559997557E-3</v>
      </c>
      <c r="DM117" s="58">
        <v>4.1074154927009943E-3</v>
      </c>
      <c r="DN117" s="58">
        <v>5.1073985484002549E-3</v>
      </c>
      <c r="DO117" s="58">
        <v>6.3686038709001025E-3</v>
      </c>
      <c r="DP117" s="58">
        <v>7.9649092559002099E-3</v>
      </c>
      <c r="DQ117" s="58">
        <v>1.0004399871000658E-2</v>
      </c>
      <c r="DR117" s="66">
        <v>1.2643043946098942E-2</v>
      </c>
    </row>
    <row r="118" spans="2:122">
      <c r="B118" s="49" t="s">
        <v>79</v>
      </c>
      <c r="C118" s="2"/>
      <c r="D118" s="59">
        <v>5.7432485566655779E-14</v>
      </c>
      <c r="E118" s="59">
        <v>1.7434861689877647E-13</v>
      </c>
      <c r="F118" s="59">
        <v>2.3178110246543224E-13</v>
      </c>
      <c r="G118" s="59">
        <v>4.0407855916539959E-13</v>
      </c>
      <c r="H118" s="59">
        <v>6.3585966163083188E-13</v>
      </c>
      <c r="I118" s="59">
        <v>9.825057352295756E-13</v>
      </c>
      <c r="J118" s="59">
        <v>1.6163142366615984E-12</v>
      </c>
      <c r="K118" s="59">
        <v>2.4819038405590532E-12</v>
      </c>
      <c r="L118" s="59">
        <v>4.0407855916539957E-12</v>
      </c>
      <c r="M118" s="59">
        <v>6.5247405924118581E-12</v>
      </c>
      <c r="N118" s="59">
        <v>1.0104015139333799E-11</v>
      </c>
      <c r="O118" s="59">
        <v>1.1488548273529965E-11</v>
      </c>
      <c r="P118" s="59">
        <v>1.3049481184823716E-11</v>
      </c>
      <c r="Q118" s="59">
        <v>1.4261716862319915E-11</v>
      </c>
      <c r="R118" s="59">
        <v>1.6282109658146914E-11</v>
      </c>
      <c r="S118" s="59">
        <v>1.8476851070872688E-11</v>
      </c>
      <c r="T118" s="59">
        <v>2.0150597793100941E-11</v>
      </c>
      <c r="U118" s="59">
        <v>2.2977096547059929E-11</v>
      </c>
      <c r="V118" s="59">
        <v>2.6211776180581935E-11</v>
      </c>
      <c r="W118" s="59">
        <v>2.8578815050007676E-11</v>
      </c>
      <c r="X118" s="59">
        <v>3.2504735670528364E-11</v>
      </c>
      <c r="Y118" s="59">
        <v>3.7066515952679879E-11</v>
      </c>
      <c r="Z118" s="59">
        <v>4.0588358014035162E-11</v>
      </c>
      <c r="AA118" s="59">
        <v>4.6130592871217446E-11</v>
      </c>
      <c r="AB118" s="59">
        <v>5.2595849817863838E-11</v>
      </c>
      <c r="AC118" s="59">
        <v>5.8484730748644872E-11</v>
      </c>
      <c r="AD118" s="59">
        <v>6.5415601060420935E-11</v>
      </c>
      <c r="AE118" s="59">
        <v>7.4649924275459665E-11</v>
      </c>
      <c r="AF118" s="59">
        <v>8.4753939414793464E-11</v>
      </c>
      <c r="AG118" s="59">
        <v>9.4513359640727316E-11</v>
      </c>
      <c r="AH118" s="59">
        <v>1.0860072788614846E-10</v>
      </c>
      <c r="AI118" s="59">
        <v>1.2413006175133243E-10</v>
      </c>
      <c r="AJ118" s="59">
        <v>1.3896815462951771E-10</v>
      </c>
      <c r="AK118" s="59">
        <v>1.6027150445434937E-10</v>
      </c>
      <c r="AL118" s="59">
        <v>1.8400137679437226E-10</v>
      </c>
      <c r="AM118" s="59">
        <v>2.0726973808966309E-10</v>
      </c>
      <c r="AN118" s="59">
        <v>2.4017855231935684E-10</v>
      </c>
      <c r="AO118" s="59">
        <v>2.7724301711183791E-10</v>
      </c>
      <c r="AP118" s="59">
        <v>3.1454131416698321E-10</v>
      </c>
      <c r="AQ118" s="59">
        <v>3.6661822045454836E-10</v>
      </c>
      <c r="AR118" s="59">
        <v>4.2614288942398946E-10</v>
      </c>
      <c r="AS118" s="59">
        <v>4.8780281616039082E-10</v>
      </c>
      <c r="AT118" s="59">
        <v>5.7255880673538314E-10</v>
      </c>
      <c r="AU118" s="59">
        <v>6.7082373837973235E-10</v>
      </c>
      <c r="AV118" s="59">
        <v>7.7572827558762677E-10</v>
      </c>
      <c r="AW118" s="59">
        <v>9.1787162620490101E-10</v>
      </c>
      <c r="AX118" s="59">
        <v>1.0850719498108276E-9</v>
      </c>
      <c r="AY118" s="59">
        <v>1.2689584616340667E-9</v>
      </c>
      <c r="AZ118" s="59">
        <v>1.5143900352225737E-9</v>
      </c>
      <c r="BA118" s="59">
        <v>1.8071644373597943E-9</v>
      </c>
      <c r="BB118" s="59">
        <v>2.1378709450535924E-9</v>
      </c>
      <c r="BC118" s="59">
        <v>2.5736542874119847E-9</v>
      </c>
      <c r="BD118" s="59">
        <v>3.1001973662472836E-9</v>
      </c>
      <c r="BE118" s="59">
        <v>3.7092442617592827E-9</v>
      </c>
      <c r="BF118" s="59">
        <v>4.5026391801392527E-9</v>
      </c>
      <c r="BG118" s="59">
        <v>5.4716626393820558E-9</v>
      </c>
      <c r="BH118" s="59">
        <v>6.6150490736450272E-9</v>
      </c>
      <c r="BI118" s="59">
        <v>8.0906414137071265E-9</v>
      </c>
      <c r="BJ118" s="59">
        <v>9.9090626182379839E-9</v>
      </c>
      <c r="BK118" s="59">
        <v>1.2089253100513407E-8</v>
      </c>
      <c r="BL118" s="59">
        <v>1.4881780539259717E-8</v>
      </c>
      <c r="BM118" s="59">
        <v>1.834796026629992E-8</v>
      </c>
      <c r="BN118" s="59">
        <v>2.2555111359358927E-8</v>
      </c>
      <c r="BO118" s="59">
        <v>2.7913268946819483E-8</v>
      </c>
      <c r="BP118" s="59">
        <v>3.4600947551944138E-8</v>
      </c>
      <c r="BQ118" s="59">
        <v>4.2794473110063337E-8</v>
      </c>
      <c r="BR118" s="59">
        <v>5.3185160449942897E-8</v>
      </c>
      <c r="BS118" s="59">
        <v>6.6208278072731313E-8</v>
      </c>
      <c r="BT118" s="59">
        <v>8.2275992262257903E-8</v>
      </c>
      <c r="BU118" s="59">
        <v>1.0258763689836835E-7</v>
      </c>
      <c r="BV118" s="59">
        <v>1.2812505108922761E-7</v>
      </c>
      <c r="BW118" s="59">
        <v>1.5979583219960475E-7</v>
      </c>
      <c r="BX118" s="59">
        <v>1.9973963773508653E-7</v>
      </c>
      <c r="BY118" s="59">
        <v>2.5007817344719974E-7</v>
      </c>
      <c r="BZ118" s="59">
        <v>3.1274290408135194E-7</v>
      </c>
      <c r="CA118" s="59">
        <v>3.9164901858790373E-7</v>
      </c>
      <c r="CB118" s="59">
        <v>4.9126168555248252E-7</v>
      </c>
      <c r="CC118" s="59">
        <v>6.156102902183573E-7</v>
      </c>
      <c r="CD118" s="59">
        <v>7.7201834623836104E-7</v>
      </c>
      <c r="CE118" s="59">
        <v>9.6972749946944252E-7</v>
      </c>
      <c r="CF118" s="59">
        <v>1.2170421858039905E-6</v>
      </c>
      <c r="CG118" s="59">
        <v>1.5279007915687066E-6</v>
      </c>
      <c r="CH118" s="59">
        <v>1.9212443351316526E-6</v>
      </c>
      <c r="CI118" s="59">
        <v>2.414066481828583E-6</v>
      </c>
      <c r="CJ118" s="59">
        <v>3.0332667946733038E-6</v>
      </c>
      <c r="CK118" s="59">
        <v>3.8174190231557839E-6</v>
      </c>
      <c r="CL118" s="59">
        <v>4.8011433977849965E-6</v>
      </c>
      <c r="CM118" s="59">
        <v>6.036948140763952E-6</v>
      </c>
      <c r="CN118" s="59">
        <v>7.6031785814520077E-6</v>
      </c>
      <c r="CO118" s="59">
        <v>9.5701283859920721E-6</v>
      </c>
      <c r="CP118" s="59">
        <v>1.2041288862726663E-5</v>
      </c>
      <c r="CQ118" s="59">
        <v>1.5175506968942774E-5</v>
      </c>
      <c r="CR118" s="59">
        <v>1.9115342836651957E-5</v>
      </c>
      <c r="CS118" s="59">
        <v>2.4066653539147553E-5</v>
      </c>
      <c r="CT118" s="59">
        <v>3.0350892347160122E-5</v>
      </c>
      <c r="CU118" s="59">
        <v>3.8257471495382372E-5</v>
      </c>
      <c r="CV118" s="59">
        <v>4.8197821239573673E-5</v>
      </c>
      <c r="CW118" s="59">
        <v>6.0822257139512023E-5</v>
      </c>
      <c r="CX118" s="59">
        <v>7.6717733926206949E-5</v>
      </c>
      <c r="CY118" s="59">
        <v>9.6707637540476013E-5</v>
      </c>
      <c r="CZ118" s="59">
        <v>1.2210314609377576E-4</v>
      </c>
      <c r="DA118" s="59">
        <v>1.5408502835755997E-4</v>
      </c>
      <c r="DB118" s="59">
        <v>1.9428998533481745E-4</v>
      </c>
      <c r="DC118" s="59">
        <v>2.4532833947103956E-4</v>
      </c>
      <c r="DD118" s="59">
        <v>3.095180473678733E-4</v>
      </c>
      <c r="DE118" s="59">
        <v>3.9001743704488774E-4</v>
      </c>
      <c r="DF118" s="59">
        <v>4.918443434659309E-4</v>
      </c>
      <c r="DG118" s="59">
        <v>6.1927213550105734E-4</v>
      </c>
      <c r="DH118" s="59">
        <v>7.7799439814855845E-4</v>
      </c>
      <c r="DI118" s="59">
        <v>9.7703562032183775E-4</v>
      </c>
      <c r="DJ118" s="59">
        <v>1.2236181119156444E-3</v>
      </c>
      <c r="DK118" s="59">
        <v>1.5275513993792708E-3</v>
      </c>
      <c r="DL118" s="59">
        <v>1.9052855387260486E-3</v>
      </c>
      <c r="DM118" s="59">
        <v>2.3714174403845585E-3</v>
      </c>
      <c r="DN118" s="59">
        <v>2.9487579267775911E-3</v>
      </c>
      <c r="DO118" s="59">
        <v>3.6769151592262669E-3</v>
      </c>
      <c r="DP118" s="59">
        <v>4.5985425029649281E-3</v>
      </c>
      <c r="DQ118" s="59">
        <v>5.7760429586028875E-3</v>
      </c>
      <c r="DR118" s="60">
        <v>7.2994648256564931E-3</v>
      </c>
    </row>
    <row r="119" spans="2:122">
      <c r="B119" s="52" t="s">
        <v>26</v>
      </c>
      <c r="C119" s="53"/>
      <c r="D119" s="54">
        <v>30</v>
      </c>
      <c r="E119" s="54">
        <v>30</v>
      </c>
      <c r="F119" s="54">
        <v>30</v>
      </c>
      <c r="G119" s="54">
        <v>30</v>
      </c>
      <c r="H119" s="54">
        <v>30</v>
      </c>
      <c r="I119" s="54">
        <v>30</v>
      </c>
      <c r="J119" s="54">
        <v>30</v>
      </c>
      <c r="K119" s="54">
        <v>30</v>
      </c>
      <c r="L119" s="54">
        <v>30</v>
      </c>
      <c r="M119" s="54">
        <v>30</v>
      </c>
      <c r="N119" s="54">
        <v>30</v>
      </c>
      <c r="O119" s="54">
        <v>30</v>
      </c>
      <c r="P119" s="54">
        <v>30</v>
      </c>
      <c r="Q119" s="54">
        <v>30</v>
      </c>
      <c r="R119" s="54">
        <v>30</v>
      </c>
      <c r="S119" s="54">
        <v>30</v>
      </c>
      <c r="T119" s="54">
        <v>30</v>
      </c>
      <c r="U119" s="54">
        <v>30</v>
      </c>
      <c r="V119" s="54">
        <v>30</v>
      </c>
      <c r="W119" s="54">
        <v>30</v>
      </c>
      <c r="X119" s="54">
        <v>30</v>
      </c>
      <c r="Y119" s="54">
        <v>30</v>
      </c>
      <c r="Z119" s="54">
        <v>30</v>
      </c>
      <c r="AA119" s="54">
        <v>30</v>
      </c>
      <c r="AB119" s="54">
        <v>30</v>
      </c>
      <c r="AC119" s="54">
        <v>30</v>
      </c>
      <c r="AD119" s="54">
        <v>30</v>
      </c>
      <c r="AE119" s="54">
        <v>30</v>
      </c>
      <c r="AF119" s="54">
        <v>30</v>
      </c>
      <c r="AG119" s="54">
        <v>30</v>
      </c>
      <c r="AH119" s="54">
        <v>30</v>
      </c>
      <c r="AI119" s="54">
        <v>30</v>
      </c>
      <c r="AJ119" s="54">
        <v>30</v>
      </c>
      <c r="AK119" s="54">
        <v>30</v>
      </c>
      <c r="AL119" s="54">
        <v>30</v>
      </c>
      <c r="AM119" s="54">
        <v>30</v>
      </c>
      <c r="AN119" s="54">
        <v>30</v>
      </c>
      <c r="AO119" s="54">
        <v>30</v>
      </c>
      <c r="AP119" s="54">
        <v>30</v>
      </c>
      <c r="AQ119" s="54">
        <v>30</v>
      </c>
      <c r="AR119" s="54">
        <v>30</v>
      </c>
      <c r="AS119" s="54">
        <v>30</v>
      </c>
      <c r="AT119" s="54">
        <v>30</v>
      </c>
      <c r="AU119" s="54">
        <v>30</v>
      </c>
      <c r="AV119" s="54">
        <v>30</v>
      </c>
      <c r="AW119" s="54">
        <v>30</v>
      </c>
      <c r="AX119" s="54">
        <v>30</v>
      </c>
      <c r="AY119" s="54">
        <v>30</v>
      </c>
      <c r="AZ119" s="54">
        <v>30</v>
      </c>
      <c r="BA119" s="54">
        <v>30</v>
      </c>
      <c r="BB119" s="54">
        <v>30</v>
      </c>
      <c r="BC119" s="54">
        <v>30</v>
      </c>
      <c r="BD119" s="54">
        <v>30</v>
      </c>
      <c r="BE119" s="54">
        <v>30</v>
      </c>
      <c r="BF119" s="54">
        <v>30</v>
      </c>
      <c r="BG119" s="54">
        <v>30</v>
      </c>
      <c r="BH119" s="54">
        <v>30</v>
      </c>
      <c r="BI119" s="54">
        <v>30</v>
      </c>
      <c r="BJ119" s="54">
        <v>30</v>
      </c>
      <c r="BK119" s="54">
        <v>30</v>
      </c>
      <c r="BL119" s="54">
        <v>30</v>
      </c>
      <c r="BM119" s="54">
        <v>30</v>
      </c>
      <c r="BN119" s="54">
        <v>30</v>
      </c>
      <c r="BO119" s="54">
        <v>30</v>
      </c>
      <c r="BP119" s="54">
        <v>30</v>
      </c>
      <c r="BQ119" s="54">
        <v>30</v>
      </c>
      <c r="BR119" s="54">
        <v>30</v>
      </c>
      <c r="BS119" s="54">
        <v>30</v>
      </c>
      <c r="BT119" s="54">
        <v>30</v>
      </c>
      <c r="BU119" s="54">
        <v>30</v>
      </c>
      <c r="BV119" s="54">
        <v>30</v>
      </c>
      <c r="BW119" s="54">
        <v>30</v>
      </c>
      <c r="BX119" s="54">
        <v>30</v>
      </c>
      <c r="BY119" s="54">
        <v>30</v>
      </c>
      <c r="BZ119" s="54">
        <v>10</v>
      </c>
      <c r="CA119" s="54">
        <v>10</v>
      </c>
      <c r="CB119" s="54">
        <v>10</v>
      </c>
      <c r="CC119" s="54">
        <v>10</v>
      </c>
      <c r="CD119" s="54">
        <v>10</v>
      </c>
      <c r="CE119" s="54">
        <v>10</v>
      </c>
      <c r="CF119" s="54">
        <v>10</v>
      </c>
      <c r="CG119" s="54">
        <v>10</v>
      </c>
      <c r="CH119" s="54">
        <v>10</v>
      </c>
      <c r="CI119" s="54">
        <v>10</v>
      </c>
      <c r="CJ119" s="54">
        <v>10</v>
      </c>
      <c r="CK119" s="54">
        <v>10</v>
      </c>
      <c r="CL119" s="54">
        <v>10</v>
      </c>
      <c r="CM119" s="54">
        <v>10</v>
      </c>
      <c r="CN119" s="54">
        <v>10</v>
      </c>
      <c r="CO119" s="54">
        <v>10</v>
      </c>
      <c r="CP119" s="54">
        <v>10</v>
      </c>
      <c r="CQ119" s="54">
        <v>10</v>
      </c>
      <c r="CR119" s="54">
        <v>10</v>
      </c>
      <c r="CS119" s="54">
        <v>10</v>
      </c>
      <c r="CT119" s="54">
        <v>10</v>
      </c>
      <c r="CU119" s="54">
        <v>10</v>
      </c>
      <c r="CV119" s="54">
        <v>10</v>
      </c>
      <c r="CW119" s="54">
        <v>10</v>
      </c>
      <c r="CX119" s="54">
        <v>10</v>
      </c>
      <c r="CY119" s="54">
        <v>10</v>
      </c>
      <c r="CZ119" s="54">
        <v>10</v>
      </c>
      <c r="DA119" s="54">
        <v>10</v>
      </c>
      <c r="DB119" s="54">
        <v>10</v>
      </c>
      <c r="DC119" s="54">
        <v>10</v>
      </c>
      <c r="DD119" s="54">
        <v>10</v>
      </c>
      <c r="DE119" s="54">
        <v>10</v>
      </c>
      <c r="DF119" s="54">
        <v>10</v>
      </c>
      <c r="DG119" s="54">
        <v>10</v>
      </c>
      <c r="DH119" s="54">
        <v>10</v>
      </c>
      <c r="DI119" s="54">
        <v>10</v>
      </c>
      <c r="DJ119" s="54">
        <v>10</v>
      </c>
      <c r="DK119" s="54">
        <v>10</v>
      </c>
      <c r="DL119" s="54">
        <v>10</v>
      </c>
      <c r="DM119" s="54">
        <v>10</v>
      </c>
      <c r="DN119" s="54">
        <v>10</v>
      </c>
      <c r="DO119" s="54">
        <v>10</v>
      </c>
      <c r="DP119" s="54">
        <v>10</v>
      </c>
      <c r="DQ119" s="54">
        <v>10</v>
      </c>
      <c r="DR119" s="54">
        <v>10</v>
      </c>
    </row>
    <row r="120" spans="2:122" ht="14.25" thickBot="1">
      <c r="B120" s="49"/>
      <c r="C120" s="2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2"/>
    </row>
    <row r="121" spans="2:122">
      <c r="B121" s="11" t="s">
        <v>80</v>
      </c>
      <c r="C121" s="12"/>
      <c r="D121" s="13">
        <v>5.8524843675244208E-2</v>
      </c>
      <c r="E121" s="13">
        <v>5.2938420656290792E-2</v>
      </c>
      <c r="F121" s="13">
        <v>4.7901049714906309E-2</v>
      </c>
      <c r="G121" s="13">
        <v>4.3266783761983237E-2</v>
      </c>
      <c r="H121" s="13">
        <v>3.9019642249156918E-2</v>
      </c>
      <c r="I121" s="13">
        <v>3.5125697929984386E-2</v>
      </c>
      <c r="J121" s="13">
        <v>3.1519556647260534E-2</v>
      </c>
      <c r="K121" s="13">
        <v>2.824972293802349E-2</v>
      </c>
      <c r="L121" s="13">
        <v>2.5305961811721896E-2</v>
      </c>
      <c r="M121" s="13">
        <v>2.2622277335067321E-2</v>
      </c>
      <c r="N121" s="13">
        <v>2.021385230843337E-2</v>
      </c>
      <c r="O121" s="13">
        <v>1.966281803225604E-2</v>
      </c>
      <c r="P121" s="13">
        <v>1.910577106323446E-2</v>
      </c>
      <c r="Q121" s="13">
        <v>1.857049771377545E-2</v>
      </c>
      <c r="R121" s="13">
        <v>1.8062183419845231E-2</v>
      </c>
      <c r="S121" s="13">
        <v>1.7548548249985592E-2</v>
      </c>
      <c r="T121" s="13">
        <v>1.7055096945027898E-2</v>
      </c>
      <c r="U121" s="13">
        <v>1.6586588524602618E-2</v>
      </c>
      <c r="V121" s="13">
        <v>1.6113361163622317E-2</v>
      </c>
      <c r="W121" s="13">
        <v>1.5658805035442248E-2</v>
      </c>
      <c r="X121" s="13">
        <v>1.522729978543228E-2</v>
      </c>
      <c r="Y121" s="13">
        <v>1.4791578002154306E-2</v>
      </c>
      <c r="Z121" s="13">
        <v>1.4373110708768668E-2</v>
      </c>
      <c r="AA121" s="13">
        <v>1.3975916632853306E-2</v>
      </c>
      <c r="AB121" s="13">
        <v>1.3574945256081248E-2</v>
      </c>
      <c r="AC121" s="13">
        <v>1.3189893586877955E-2</v>
      </c>
      <c r="AD121" s="13">
        <v>1.2824449042132133E-2</v>
      </c>
      <c r="AE121" s="13">
        <v>1.2455606672318553E-2</v>
      </c>
      <c r="AF121" s="13">
        <v>1.2101433778880091E-2</v>
      </c>
      <c r="AG121" s="13">
        <v>1.1765318361591273E-2</v>
      </c>
      <c r="AH121" s="13">
        <v>1.1426128511137952E-2</v>
      </c>
      <c r="AI121" s="13">
        <v>1.1100438061360752E-2</v>
      </c>
      <c r="AJ121" s="13">
        <v>1.079136227781179E-2</v>
      </c>
      <c r="AK121" s="13">
        <v>1.047949131606361E-2</v>
      </c>
      <c r="AL121" s="13">
        <v>1.0180030469687936E-2</v>
      </c>
      <c r="AM121" s="13">
        <v>9.8958355223461893E-3</v>
      </c>
      <c r="AN121" s="13">
        <v>9.6090873513761353E-3</v>
      </c>
      <c r="AO121" s="13">
        <v>9.3337308303272967E-3</v>
      </c>
      <c r="AP121" s="13">
        <v>9.0723849378047776E-3</v>
      </c>
      <c r="AQ121" s="13">
        <v>8.8086929008249007E-3</v>
      </c>
      <c r="AR121" s="13">
        <v>8.5554420388225284E-3</v>
      </c>
      <c r="AS121" s="13">
        <v>8.3150276501790538E-3</v>
      </c>
      <c r="AT121" s="13">
        <v>8.0724437470026719E-3</v>
      </c>
      <c r="AU121" s="13">
        <v>7.8394025167807559E-3</v>
      </c>
      <c r="AV121" s="13">
        <v>7.6181045789993967E-3</v>
      </c>
      <c r="AW121" s="13">
        <v>7.3947836422170437E-3</v>
      </c>
      <c r="AX121" s="13">
        <v>7.1801598077283132E-3</v>
      </c>
      <c r="AY121" s="13">
        <v>6.9762547157092882E-3</v>
      </c>
      <c r="AZ121" s="13">
        <v>6.7704337227320792E-3</v>
      </c>
      <c r="BA121" s="13">
        <v>6.5725139722539964E-3</v>
      </c>
      <c r="BB121" s="13">
        <v>6.3843419904776452E-3</v>
      </c>
      <c r="BC121" s="13">
        <v>6.1943311255749688E-3</v>
      </c>
      <c r="BD121" s="13">
        <v>6.0114589950254014E-3</v>
      </c>
      <c r="BE121" s="13">
        <v>5.8374072622573037E-3</v>
      </c>
      <c r="BF121" s="13">
        <v>5.6615617611793382E-3</v>
      </c>
      <c r="BG121" s="13">
        <v>5.4921141625501567E-3</v>
      </c>
      <c r="BH121" s="13">
        <v>5.3305939893102117E-3</v>
      </c>
      <c r="BI121" s="13">
        <v>5.1672852453866006E-3</v>
      </c>
      <c r="BJ121" s="13">
        <v>5.0096411496995024E-3</v>
      </c>
      <c r="BK121" s="13">
        <v>4.859051443408615E-3</v>
      </c>
      <c r="BL121" s="13">
        <v>4.706631948622508E-3</v>
      </c>
      <c r="BM121" s="13">
        <v>4.5591429956360731E-3</v>
      </c>
      <c r="BN121" s="13">
        <v>4.4178343848298822E-3</v>
      </c>
      <c r="BO121" s="13">
        <v>4.2745987719891498E-3</v>
      </c>
      <c r="BP121" s="13">
        <v>4.13553545966932E-3</v>
      </c>
      <c r="BQ121" s="13">
        <v>4.0017599112036244E-3</v>
      </c>
      <c r="BR121" s="13">
        <v>3.8658937705079353E-3</v>
      </c>
      <c r="BS121" s="13">
        <v>3.7333973315682484E-3</v>
      </c>
      <c r="BT121" s="13">
        <v>3.6052460295553953E-3</v>
      </c>
      <c r="BU121" s="13">
        <v>3.4747584829619214E-3</v>
      </c>
      <c r="BV121" s="13">
        <v>3.3467617056418646E-3</v>
      </c>
      <c r="BW121" s="13">
        <v>3.2220912187597242E-3</v>
      </c>
      <c r="BX121" s="13">
        <v>3.0947324866223897E-3</v>
      </c>
      <c r="BY121" s="13">
        <v>2.9688700229941168E-3</v>
      </c>
      <c r="BZ121" s="13">
        <v>2.845196190311873E-3</v>
      </c>
      <c r="CA121" s="13">
        <v>2.7183426149751484E-3</v>
      </c>
      <c r="CB121" s="13">
        <v>2.591832643403309E-3</v>
      </c>
      <c r="CC121" s="13">
        <v>2.4661968195242258E-3</v>
      </c>
      <c r="CD121" s="13">
        <v>2.3367058437358218E-3</v>
      </c>
      <c r="CE121" s="13">
        <v>2.2061808254929681E-3</v>
      </c>
      <c r="CF121" s="13">
        <v>2.074963739514925E-3</v>
      </c>
      <c r="CG121" s="13">
        <v>1.9389769304675611E-3</v>
      </c>
      <c r="CH121" s="13">
        <v>1.8002613853103464E-3</v>
      </c>
      <c r="CI121" s="13">
        <v>1.6589287775734506E-3</v>
      </c>
      <c r="CJ121" s="13">
        <v>1.5115863193962381E-3</v>
      </c>
      <c r="CK121" s="13">
        <v>1.3593791993933698E-3</v>
      </c>
      <c r="CL121" s="13">
        <v>1.2021272517176501E-3</v>
      </c>
      <c r="CM121" s="13">
        <v>1.0371754065207914E-3</v>
      </c>
      <c r="CN121" s="13">
        <v>8.6630243296600203E-4</v>
      </c>
      <c r="CO121" s="13">
        <v>8.6849434337829036E-4</v>
      </c>
      <c r="CP121" s="13">
        <v>8.7340115059217328E-4</v>
      </c>
      <c r="CQ121" s="13">
        <v>8.8178749277963858E-4</v>
      </c>
      <c r="CR121" s="13">
        <v>8.9567693791814027E-4</v>
      </c>
      <c r="CS121" s="13">
        <v>9.1542582801257678E-4</v>
      </c>
      <c r="CT121" s="13">
        <v>9.4265066041685939E-4</v>
      </c>
      <c r="CU121" s="13">
        <v>9.8099296254630175E-4</v>
      </c>
      <c r="CV121" s="13">
        <v>1.030080699194831E-3</v>
      </c>
      <c r="CW121" s="13">
        <v>1.092759182244435E-3</v>
      </c>
      <c r="CX121" s="13">
        <v>1.1743422774417357E-3</v>
      </c>
      <c r="CY121" s="13">
        <v>1.373911184338003E-3</v>
      </c>
      <c r="CZ121" s="13">
        <v>1.6942313981460691E-3</v>
      </c>
      <c r="DA121" s="13">
        <v>2.0741805909766094E-3</v>
      </c>
      <c r="DB121" s="13">
        <v>2.5038553659727115E-3</v>
      </c>
      <c r="DC121" s="13">
        <v>2.9913428163185446E-3</v>
      </c>
      <c r="DD121" s="13">
        <v>3.5424575115030063E-3</v>
      </c>
      <c r="DE121" s="13">
        <v>4.1507795144073295E-3</v>
      </c>
      <c r="DF121" s="13">
        <v>4.8354687284264909E-3</v>
      </c>
      <c r="DG121" s="13">
        <v>5.6103932422540649E-3</v>
      </c>
      <c r="DH121" s="13">
        <v>6.4676511143306123E-3</v>
      </c>
      <c r="DI121" s="13">
        <v>7.440333978174403E-3</v>
      </c>
      <c r="DJ121" s="13">
        <v>8.5564701038244005E-3</v>
      </c>
      <c r="DK121" s="13">
        <v>9.8074309360603445E-3</v>
      </c>
      <c r="DL121" s="13">
        <v>9.8733176426126657E-3</v>
      </c>
      <c r="DM121" s="13">
        <v>9.973761024027394E-3</v>
      </c>
      <c r="DN121" s="13">
        <v>1.0126572055665313E-2</v>
      </c>
      <c r="DO121" s="13">
        <v>1.0362045810359835E-2</v>
      </c>
      <c r="DP121" s="13">
        <v>1.0723753141480965E-2</v>
      </c>
      <c r="DQ121" s="13">
        <v>1.1278960969321327E-2</v>
      </c>
      <c r="DR121" s="14">
        <v>1.2129900041997226E-2</v>
      </c>
    </row>
    <row r="122" spans="2:122" ht="14.25" thickBot="1">
      <c r="B122" s="15" t="s">
        <v>38</v>
      </c>
      <c r="C122" s="16"/>
      <c r="D122" s="17">
        <v>10</v>
      </c>
      <c r="E122" s="17">
        <v>10</v>
      </c>
      <c r="F122" s="17">
        <v>10</v>
      </c>
      <c r="G122" s="17">
        <v>10</v>
      </c>
      <c r="H122" s="17">
        <v>10</v>
      </c>
      <c r="I122" s="17">
        <v>10</v>
      </c>
      <c r="J122" s="17">
        <v>10</v>
      </c>
      <c r="K122" s="17">
        <v>10</v>
      </c>
      <c r="L122" s="17">
        <v>10</v>
      </c>
      <c r="M122" s="17">
        <v>10</v>
      </c>
      <c r="N122" s="17">
        <v>10</v>
      </c>
      <c r="O122" s="17">
        <v>10</v>
      </c>
      <c r="P122" s="17">
        <v>10</v>
      </c>
      <c r="Q122" s="17">
        <v>10</v>
      </c>
      <c r="R122" s="17">
        <v>10</v>
      </c>
      <c r="S122" s="17">
        <v>10</v>
      </c>
      <c r="T122" s="17">
        <v>10</v>
      </c>
      <c r="U122" s="17">
        <v>10</v>
      </c>
      <c r="V122" s="17">
        <v>10</v>
      </c>
      <c r="W122" s="17">
        <v>10</v>
      </c>
      <c r="X122" s="17">
        <v>10</v>
      </c>
      <c r="Y122" s="17">
        <v>10</v>
      </c>
      <c r="Z122" s="17">
        <v>10</v>
      </c>
      <c r="AA122" s="17">
        <v>10</v>
      </c>
      <c r="AB122" s="17">
        <v>10</v>
      </c>
      <c r="AC122" s="17">
        <v>10</v>
      </c>
      <c r="AD122" s="17">
        <v>10</v>
      </c>
      <c r="AE122" s="17">
        <v>10</v>
      </c>
      <c r="AF122" s="17">
        <v>10</v>
      </c>
      <c r="AG122" s="17">
        <v>10</v>
      </c>
      <c r="AH122" s="17">
        <v>10</v>
      </c>
      <c r="AI122" s="17">
        <v>10.000000000000005</v>
      </c>
      <c r="AJ122" s="17">
        <v>10</v>
      </c>
      <c r="AK122" s="17">
        <v>10.000000000000005</v>
      </c>
      <c r="AL122" s="17">
        <v>10.000000000000005</v>
      </c>
      <c r="AM122" s="17">
        <v>10.000000000000009</v>
      </c>
      <c r="AN122" s="17">
        <v>10.000000000000009</v>
      </c>
      <c r="AO122" s="17">
        <v>10.000000000000016</v>
      </c>
      <c r="AP122" s="17">
        <v>10.000000000000023</v>
      </c>
      <c r="AQ122" s="17">
        <v>10.000000000000032</v>
      </c>
      <c r="AR122" s="17">
        <v>10.000000000000052</v>
      </c>
      <c r="AS122" s="17">
        <v>10.000000000000073</v>
      </c>
      <c r="AT122" s="17">
        <v>10.000000000000103</v>
      </c>
      <c r="AU122" s="17">
        <v>10.000000000000149</v>
      </c>
      <c r="AV122" s="17">
        <v>10.000000000000206</v>
      </c>
      <c r="AW122" s="17">
        <v>10.000000000000311</v>
      </c>
      <c r="AX122" s="17">
        <v>10.00000000000046</v>
      </c>
      <c r="AY122" s="17">
        <v>10.000000000000664</v>
      </c>
      <c r="AZ122" s="17">
        <v>10.000000000001</v>
      </c>
      <c r="BA122" s="17">
        <v>10.00000000000151</v>
      </c>
      <c r="BB122" s="17">
        <v>10.000000000002242</v>
      </c>
      <c r="BC122" s="17">
        <v>10.00000000000345</v>
      </c>
      <c r="BD122" s="17">
        <v>10.000000000005317</v>
      </c>
      <c r="BE122" s="17">
        <v>10.000000000008075</v>
      </c>
      <c r="BF122" s="17">
        <v>10.000000000012649</v>
      </c>
      <c r="BG122" s="17">
        <v>10.000000000019847</v>
      </c>
      <c r="BH122" s="17">
        <v>10.0000000000308</v>
      </c>
      <c r="BI122" s="17">
        <v>10.000000000049027</v>
      </c>
      <c r="BJ122" s="17">
        <v>10.000000000078252</v>
      </c>
      <c r="BK122" s="17">
        <v>10.0000000001238</v>
      </c>
      <c r="BL122" s="17">
        <v>10.000000000199947</v>
      </c>
      <c r="BM122" s="17">
        <v>10.000000000323922</v>
      </c>
      <c r="BN122" s="17">
        <v>10.000000000521313</v>
      </c>
      <c r="BO122" s="17">
        <v>10.000000000852825</v>
      </c>
      <c r="BP122" s="17">
        <v>10.00000000140005</v>
      </c>
      <c r="BQ122" s="17">
        <v>10.0000000022872</v>
      </c>
      <c r="BR122" s="17">
        <v>10.000000003785397</v>
      </c>
      <c r="BS122" s="17">
        <v>10.000000006289937</v>
      </c>
      <c r="BT122" s="17">
        <v>10.000000010416132</v>
      </c>
      <c r="BU122" s="17">
        <v>10.000000017432948</v>
      </c>
      <c r="BV122" s="17">
        <v>10.000000029312206</v>
      </c>
      <c r="BW122" s="17">
        <v>10.000000049190952</v>
      </c>
      <c r="BX122" s="17">
        <v>10.000000083312905</v>
      </c>
      <c r="BY122" s="17">
        <v>10.000000141905492</v>
      </c>
      <c r="BZ122" s="17">
        <v>10.000000241646491</v>
      </c>
      <c r="CA122" s="17">
        <v>10.000000415160192</v>
      </c>
      <c r="CB122" s="17">
        <v>10.000000718525005</v>
      </c>
      <c r="CC122" s="17">
        <v>10.000001246195843</v>
      </c>
      <c r="CD122" s="17">
        <v>10.000002183117926</v>
      </c>
      <c r="CE122" s="17">
        <v>10.000003864090514</v>
      </c>
      <c r="CF122" s="17">
        <v>10.000006880506124</v>
      </c>
      <c r="CG122" s="17">
        <v>10.000012418675899</v>
      </c>
      <c r="CH122" s="17">
        <v>10.000022778470429</v>
      </c>
      <c r="CI122" s="17">
        <v>10.00004235199626</v>
      </c>
      <c r="CJ122" s="17">
        <v>10.000080535444654</v>
      </c>
      <c r="CK122" s="17">
        <v>10.000157721844275</v>
      </c>
      <c r="CL122" s="17">
        <v>10.000319025496193</v>
      </c>
      <c r="CM122" s="17">
        <v>10.000677602779351</v>
      </c>
      <c r="CN122" s="17">
        <v>10.012798339793187</v>
      </c>
      <c r="CO122" s="17">
        <v>10.11420806568492</v>
      </c>
      <c r="CP122" s="17">
        <v>10.342089390899226</v>
      </c>
      <c r="CQ122" s="17">
        <v>10.733894763638588</v>
      </c>
      <c r="CR122" s="17">
        <v>11.387030204529523</v>
      </c>
      <c r="CS122" s="17">
        <v>12.317099852493397</v>
      </c>
      <c r="CT122" s="17">
        <v>13.579632609763426</v>
      </c>
      <c r="CU122" s="17">
        <v>15.257854412557489</v>
      </c>
      <c r="CV122" s="17">
        <v>17.114838120342899</v>
      </c>
      <c r="CW122" s="17">
        <v>18.849366539521093</v>
      </c>
      <c r="CX122" s="17">
        <v>20.000523865802204</v>
      </c>
      <c r="CY122" s="17">
        <v>19.411363859269422</v>
      </c>
      <c r="CZ122" s="17">
        <v>16.492151697814911</v>
      </c>
      <c r="DA122" s="17">
        <v>14.223297980231589</v>
      </c>
      <c r="DB122" s="17">
        <v>12.839734285276139</v>
      </c>
      <c r="DC122" s="17">
        <v>11.987771265138862</v>
      </c>
      <c r="DD122" s="17">
        <v>11.449858923326548</v>
      </c>
      <c r="DE122" s="17">
        <v>11.111185441380417</v>
      </c>
      <c r="DF122" s="17">
        <v>10.892169503357449</v>
      </c>
      <c r="DG122" s="17">
        <v>10.752790630773994</v>
      </c>
      <c r="DH122" s="17">
        <v>10.674840594199129</v>
      </c>
      <c r="DI122" s="17">
        <v>10.640050809993467</v>
      </c>
      <c r="DJ122" s="17">
        <v>10.637434072883067</v>
      </c>
      <c r="DK122" s="17">
        <v>10.665947536735521</v>
      </c>
      <c r="DL122" s="17">
        <v>10.945707680333445</v>
      </c>
      <c r="DM122" s="17">
        <v>11.373795447557644</v>
      </c>
      <c r="DN122" s="17">
        <v>12.026230324307223</v>
      </c>
      <c r="DO122" s="17">
        <v>13.024797992962439</v>
      </c>
      <c r="DP122" s="17">
        <v>14.507532108473736</v>
      </c>
      <c r="DQ122" s="17">
        <v>16.544876287029599</v>
      </c>
      <c r="DR122" s="18">
        <v>18.812413134576108</v>
      </c>
    </row>
    <row r="123" spans="2:122">
      <c r="B123" s="19"/>
      <c r="C123" s="1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1"/>
    </row>
    <row r="124" spans="2:122">
      <c r="B124" s="19" t="s">
        <v>81</v>
      </c>
      <c r="C124" s="1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1"/>
    </row>
    <row r="125" spans="2:122">
      <c r="B125" s="19"/>
      <c r="C125" s="1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1"/>
    </row>
    <row r="126" spans="2:122">
      <c r="B126" s="44" t="s">
        <v>82</v>
      </c>
      <c r="C126" s="45" t="s">
        <v>69</v>
      </c>
      <c r="D126" s="46">
        <v>1E-4</v>
      </c>
      <c r="E126" s="46">
        <v>1E-4</v>
      </c>
      <c r="F126" s="46">
        <v>1E-4</v>
      </c>
      <c r="G126" s="46">
        <v>1E-4</v>
      </c>
      <c r="H126" s="46">
        <v>1E-4</v>
      </c>
      <c r="I126" s="46">
        <v>1E-4</v>
      </c>
      <c r="J126" s="46">
        <v>1E-4</v>
      </c>
      <c r="K126" s="46">
        <v>1E-4</v>
      </c>
      <c r="L126" s="46">
        <v>1E-4</v>
      </c>
      <c r="M126" s="46">
        <v>1E-4</v>
      </c>
      <c r="N126" s="46">
        <v>1E-4</v>
      </c>
      <c r="O126" s="46">
        <v>1E-4</v>
      </c>
      <c r="P126" s="46">
        <v>1E-4</v>
      </c>
      <c r="Q126" s="46">
        <v>1E-4</v>
      </c>
      <c r="R126" s="46">
        <v>1E-4</v>
      </c>
      <c r="S126" s="46">
        <v>1E-4</v>
      </c>
      <c r="T126" s="46">
        <v>1E-4</v>
      </c>
      <c r="U126" s="46">
        <v>1E-4</v>
      </c>
      <c r="V126" s="46">
        <v>1E-4</v>
      </c>
      <c r="W126" s="46">
        <v>1E-4</v>
      </c>
      <c r="X126" s="46">
        <v>1E-4</v>
      </c>
      <c r="Y126" s="46">
        <v>1E-4</v>
      </c>
      <c r="Z126" s="46">
        <v>1E-4</v>
      </c>
      <c r="AA126" s="46">
        <v>1E-4</v>
      </c>
      <c r="AB126" s="46">
        <v>1E-4</v>
      </c>
      <c r="AC126" s="46">
        <v>1E-4</v>
      </c>
      <c r="AD126" s="46">
        <v>1E-4</v>
      </c>
      <c r="AE126" s="46">
        <v>1E-4</v>
      </c>
      <c r="AF126" s="46">
        <v>1E-4</v>
      </c>
      <c r="AG126" s="46">
        <v>1E-4</v>
      </c>
      <c r="AH126" s="46">
        <v>1E-4</v>
      </c>
      <c r="AI126" s="46">
        <v>1E-4</v>
      </c>
      <c r="AJ126" s="46">
        <v>1E-4</v>
      </c>
      <c r="AK126" s="46">
        <v>1E-4</v>
      </c>
      <c r="AL126" s="46">
        <v>1E-4</v>
      </c>
      <c r="AM126" s="46">
        <v>1E-4</v>
      </c>
      <c r="AN126" s="46">
        <v>1E-4</v>
      </c>
      <c r="AO126" s="46">
        <v>1E-4</v>
      </c>
      <c r="AP126" s="46">
        <v>1E-4</v>
      </c>
      <c r="AQ126" s="46">
        <v>1E-4</v>
      </c>
      <c r="AR126" s="46">
        <v>1E-4</v>
      </c>
      <c r="AS126" s="46">
        <v>1E-4</v>
      </c>
      <c r="AT126" s="46">
        <v>1E-4</v>
      </c>
      <c r="AU126" s="46">
        <v>1E-4</v>
      </c>
      <c r="AV126" s="46">
        <v>1E-4</v>
      </c>
      <c r="AW126" s="46">
        <v>1E-4</v>
      </c>
      <c r="AX126" s="46">
        <v>1E-4</v>
      </c>
      <c r="AY126" s="46">
        <v>1E-4</v>
      </c>
      <c r="AZ126" s="46">
        <v>1E-4</v>
      </c>
      <c r="BA126" s="46">
        <v>1E-4</v>
      </c>
      <c r="BB126" s="46">
        <v>1E-4</v>
      </c>
      <c r="BC126" s="46">
        <v>1E-4</v>
      </c>
      <c r="BD126" s="46">
        <v>1E-4</v>
      </c>
      <c r="BE126" s="46">
        <v>1E-4</v>
      </c>
      <c r="BF126" s="46">
        <v>1E-4</v>
      </c>
      <c r="BG126" s="46">
        <v>1E-4</v>
      </c>
      <c r="BH126" s="46">
        <v>1E-4</v>
      </c>
      <c r="BI126" s="46">
        <v>1E-4</v>
      </c>
      <c r="BJ126" s="46">
        <v>1E-4</v>
      </c>
      <c r="BK126" s="46">
        <v>1E-4</v>
      </c>
      <c r="BL126" s="46">
        <v>1E-4</v>
      </c>
      <c r="BM126" s="46">
        <v>1E-4</v>
      </c>
      <c r="BN126" s="46">
        <v>1E-4</v>
      </c>
      <c r="BO126" s="46">
        <v>1E-4</v>
      </c>
      <c r="BP126" s="46">
        <v>1E-4</v>
      </c>
      <c r="BQ126" s="46">
        <v>1E-4</v>
      </c>
      <c r="BR126" s="46">
        <v>1E-4</v>
      </c>
      <c r="BS126" s="46">
        <v>1E-4</v>
      </c>
      <c r="BT126" s="46">
        <v>1E-4</v>
      </c>
      <c r="BU126" s="46">
        <v>1E-4</v>
      </c>
      <c r="BV126" s="46">
        <v>1E-4</v>
      </c>
      <c r="BW126" s="46">
        <v>1E-4</v>
      </c>
      <c r="BX126" s="46">
        <v>1E-4</v>
      </c>
      <c r="BY126" s="46">
        <v>1E-4</v>
      </c>
      <c r="BZ126" s="46">
        <v>1E-4</v>
      </c>
      <c r="CA126" s="46">
        <v>1E-4</v>
      </c>
      <c r="CB126" s="46">
        <v>1E-4</v>
      </c>
      <c r="CC126" s="46">
        <v>1E-4</v>
      </c>
      <c r="CD126" s="46">
        <v>1E-4</v>
      </c>
      <c r="CE126" s="46">
        <v>1E-4</v>
      </c>
      <c r="CF126" s="46">
        <v>1E-4</v>
      </c>
      <c r="CG126" s="46">
        <v>1E-4</v>
      </c>
      <c r="CH126" s="46">
        <v>1E-4</v>
      </c>
      <c r="CI126" s="46">
        <v>1E-4</v>
      </c>
      <c r="CJ126" s="46">
        <v>1E-4</v>
      </c>
      <c r="CK126" s="46">
        <v>1E-4</v>
      </c>
      <c r="CL126" s="46">
        <v>1E-4</v>
      </c>
      <c r="CM126" s="46">
        <v>1E-4</v>
      </c>
      <c r="CN126" s="46">
        <v>1E-4</v>
      </c>
      <c r="CO126" s="46">
        <v>1E-4</v>
      </c>
      <c r="CP126" s="46">
        <v>1E-4</v>
      </c>
      <c r="CQ126" s="46">
        <v>1E-4</v>
      </c>
      <c r="CR126" s="46">
        <v>1E-4</v>
      </c>
      <c r="CS126" s="46">
        <v>1E-4</v>
      </c>
      <c r="CT126" s="46">
        <v>1E-4</v>
      </c>
      <c r="CU126" s="46">
        <v>1E-4</v>
      </c>
      <c r="CV126" s="46">
        <v>1E-4</v>
      </c>
      <c r="CW126" s="46">
        <v>1E-4</v>
      </c>
      <c r="CX126" s="46">
        <v>1E-4</v>
      </c>
      <c r="CY126" s="46">
        <v>1E-4</v>
      </c>
      <c r="CZ126" s="46">
        <v>1E-4</v>
      </c>
      <c r="DA126" s="46">
        <v>1E-4</v>
      </c>
      <c r="DB126" s="46">
        <v>1E-4</v>
      </c>
      <c r="DC126" s="46">
        <v>1E-4</v>
      </c>
      <c r="DD126" s="46">
        <v>1E-4</v>
      </c>
      <c r="DE126" s="46">
        <v>1E-4</v>
      </c>
      <c r="DF126" s="46">
        <v>1E-4</v>
      </c>
      <c r="DG126" s="46">
        <v>1E-4</v>
      </c>
      <c r="DH126" s="46">
        <v>1E-4</v>
      </c>
      <c r="DI126" s="46">
        <v>1E-4</v>
      </c>
      <c r="DJ126" s="46">
        <v>1E-4</v>
      </c>
      <c r="DK126" s="46">
        <v>1E-4</v>
      </c>
      <c r="DL126" s="46">
        <v>1E-4</v>
      </c>
      <c r="DM126" s="46">
        <v>1E-4</v>
      </c>
      <c r="DN126" s="46">
        <v>1E-4</v>
      </c>
      <c r="DO126" s="46">
        <v>1E-4</v>
      </c>
      <c r="DP126" s="46">
        <v>1E-4</v>
      </c>
      <c r="DQ126" s="46">
        <v>1E-4</v>
      </c>
      <c r="DR126" s="65">
        <v>1E-4</v>
      </c>
    </row>
    <row r="127" spans="2:122">
      <c r="B127" s="49" t="s">
        <v>83</v>
      </c>
      <c r="C127" s="2"/>
      <c r="D127" s="59">
        <v>5.0000000000000002E-5</v>
      </c>
      <c r="E127" s="59">
        <v>5.0000000000000002E-5</v>
      </c>
      <c r="F127" s="59">
        <v>5.0000000000000002E-5</v>
      </c>
      <c r="G127" s="59">
        <v>5.0000000000000002E-5</v>
      </c>
      <c r="H127" s="59">
        <v>5.0000000000000002E-5</v>
      </c>
      <c r="I127" s="59">
        <v>5.0000000000000002E-5</v>
      </c>
      <c r="J127" s="59">
        <v>5.0000000000000002E-5</v>
      </c>
      <c r="K127" s="59">
        <v>5.0000000000000002E-5</v>
      </c>
      <c r="L127" s="59">
        <v>5.0000000000000002E-5</v>
      </c>
      <c r="M127" s="59">
        <v>5.0000000000000002E-5</v>
      </c>
      <c r="N127" s="59">
        <v>5.0000000000000002E-5</v>
      </c>
      <c r="O127" s="59">
        <v>5.0000000000000002E-5</v>
      </c>
      <c r="P127" s="59">
        <v>5.0000000000000002E-5</v>
      </c>
      <c r="Q127" s="59">
        <v>5.0000000000000002E-5</v>
      </c>
      <c r="R127" s="59">
        <v>5.0000000000000002E-5</v>
      </c>
      <c r="S127" s="59">
        <v>5.0000000000000002E-5</v>
      </c>
      <c r="T127" s="59">
        <v>5.0000000000000002E-5</v>
      </c>
      <c r="U127" s="59">
        <v>5.0000000000000002E-5</v>
      </c>
      <c r="V127" s="59">
        <v>5.0000000000000002E-5</v>
      </c>
      <c r="W127" s="59">
        <v>5.0000000000000002E-5</v>
      </c>
      <c r="X127" s="59">
        <v>5.0000000000000002E-5</v>
      </c>
      <c r="Y127" s="59">
        <v>5.0000000000000002E-5</v>
      </c>
      <c r="Z127" s="59">
        <v>5.0000000000000002E-5</v>
      </c>
      <c r="AA127" s="59">
        <v>5.0000000000000002E-5</v>
      </c>
      <c r="AB127" s="59">
        <v>5.0000000000000002E-5</v>
      </c>
      <c r="AC127" s="59">
        <v>5.0000000000000002E-5</v>
      </c>
      <c r="AD127" s="59">
        <v>5.0000000000000002E-5</v>
      </c>
      <c r="AE127" s="59">
        <v>5.0000000000000002E-5</v>
      </c>
      <c r="AF127" s="59">
        <v>5.0000000000000002E-5</v>
      </c>
      <c r="AG127" s="59">
        <v>5.0000000000000002E-5</v>
      </c>
      <c r="AH127" s="59">
        <v>5.0000000000000002E-5</v>
      </c>
      <c r="AI127" s="59">
        <v>5.0000000000000002E-5</v>
      </c>
      <c r="AJ127" s="59">
        <v>5.0000000000000002E-5</v>
      </c>
      <c r="AK127" s="59">
        <v>5.0000000000000002E-5</v>
      </c>
      <c r="AL127" s="59">
        <v>5.0000000000000002E-5</v>
      </c>
      <c r="AM127" s="59">
        <v>5.0000000000000002E-5</v>
      </c>
      <c r="AN127" s="59">
        <v>5.0000000000000002E-5</v>
      </c>
      <c r="AO127" s="59">
        <v>5.0000000000000002E-5</v>
      </c>
      <c r="AP127" s="59">
        <v>5.0000000000000002E-5</v>
      </c>
      <c r="AQ127" s="59">
        <v>5.0000000000000002E-5</v>
      </c>
      <c r="AR127" s="59">
        <v>5.0000000000000002E-5</v>
      </c>
      <c r="AS127" s="59">
        <v>5.0000000000000002E-5</v>
      </c>
      <c r="AT127" s="59">
        <v>5.0000000000000002E-5</v>
      </c>
      <c r="AU127" s="59">
        <v>5.0000000000000002E-5</v>
      </c>
      <c r="AV127" s="59">
        <v>5.0000000000000002E-5</v>
      </c>
      <c r="AW127" s="59">
        <v>5.0000000000000002E-5</v>
      </c>
      <c r="AX127" s="59">
        <v>5.0000000000000002E-5</v>
      </c>
      <c r="AY127" s="59">
        <v>5.0000000000000002E-5</v>
      </c>
      <c r="AZ127" s="59">
        <v>5.0000000000000002E-5</v>
      </c>
      <c r="BA127" s="59">
        <v>5.0000000000000002E-5</v>
      </c>
      <c r="BB127" s="59">
        <v>5.0000000000000002E-5</v>
      </c>
      <c r="BC127" s="59">
        <v>5.0000000000000002E-5</v>
      </c>
      <c r="BD127" s="59">
        <v>5.0000000000000002E-5</v>
      </c>
      <c r="BE127" s="59">
        <v>5.0000000000000002E-5</v>
      </c>
      <c r="BF127" s="59">
        <v>5.0000000000000002E-5</v>
      </c>
      <c r="BG127" s="59">
        <v>5.0000000000000002E-5</v>
      </c>
      <c r="BH127" s="59">
        <v>5.0000000000000002E-5</v>
      </c>
      <c r="BI127" s="59">
        <v>5.0000000000000002E-5</v>
      </c>
      <c r="BJ127" s="59">
        <v>5.0000000000000002E-5</v>
      </c>
      <c r="BK127" s="59">
        <v>5.0000000000000002E-5</v>
      </c>
      <c r="BL127" s="59">
        <v>5.0000000000000002E-5</v>
      </c>
      <c r="BM127" s="59">
        <v>5.0000000000000002E-5</v>
      </c>
      <c r="BN127" s="59">
        <v>5.0000000000000002E-5</v>
      </c>
      <c r="BO127" s="59">
        <v>5.0000000000000002E-5</v>
      </c>
      <c r="BP127" s="59">
        <v>5.0000000000000002E-5</v>
      </c>
      <c r="BQ127" s="59">
        <v>5.0000000000000002E-5</v>
      </c>
      <c r="BR127" s="59">
        <v>5.0000000000000002E-5</v>
      </c>
      <c r="BS127" s="59">
        <v>5.0000000000000002E-5</v>
      </c>
      <c r="BT127" s="59">
        <v>5.0000000000000002E-5</v>
      </c>
      <c r="BU127" s="59">
        <v>5.0000000000000002E-5</v>
      </c>
      <c r="BV127" s="59">
        <v>5.0000000000000002E-5</v>
      </c>
      <c r="BW127" s="59">
        <v>5.0000000000000002E-5</v>
      </c>
      <c r="BX127" s="59">
        <v>5.0000000000000002E-5</v>
      </c>
      <c r="BY127" s="59">
        <v>5.0000000000000002E-5</v>
      </c>
      <c r="BZ127" s="59">
        <v>5.0000000000000002E-5</v>
      </c>
      <c r="CA127" s="59">
        <v>5.0000000000000002E-5</v>
      </c>
      <c r="CB127" s="59">
        <v>5.0000000000000002E-5</v>
      </c>
      <c r="CC127" s="59">
        <v>5.0000000000000002E-5</v>
      </c>
      <c r="CD127" s="59">
        <v>5.0000000000000002E-5</v>
      </c>
      <c r="CE127" s="59">
        <v>5.0000000000000002E-5</v>
      </c>
      <c r="CF127" s="59">
        <v>5.0000000000000002E-5</v>
      </c>
      <c r="CG127" s="59">
        <v>5.0000000000000002E-5</v>
      </c>
      <c r="CH127" s="59">
        <v>5.0000000000000002E-5</v>
      </c>
      <c r="CI127" s="59">
        <v>5.0000000000000002E-5</v>
      </c>
      <c r="CJ127" s="59">
        <v>5.0000000000000002E-5</v>
      </c>
      <c r="CK127" s="59">
        <v>5.0000000000000002E-5</v>
      </c>
      <c r="CL127" s="59">
        <v>5.0000000000000002E-5</v>
      </c>
      <c r="CM127" s="59">
        <v>5.0000000000000002E-5</v>
      </c>
      <c r="CN127" s="59">
        <v>5.0000000000000002E-5</v>
      </c>
      <c r="CO127" s="59">
        <v>5.0000000000000002E-5</v>
      </c>
      <c r="CP127" s="59">
        <v>5.0000000000000002E-5</v>
      </c>
      <c r="CQ127" s="59">
        <v>5.0000000000000002E-5</v>
      </c>
      <c r="CR127" s="59">
        <v>5.0000000000000002E-5</v>
      </c>
      <c r="CS127" s="59">
        <v>5.0000000000000002E-5</v>
      </c>
      <c r="CT127" s="59">
        <v>5.0000000000000002E-5</v>
      </c>
      <c r="CU127" s="59">
        <v>5.0000000000000002E-5</v>
      </c>
      <c r="CV127" s="59">
        <v>5.0000000000000002E-5</v>
      </c>
      <c r="CW127" s="59">
        <v>5.0000000000000002E-5</v>
      </c>
      <c r="CX127" s="59">
        <v>5.0000000000000002E-5</v>
      </c>
      <c r="CY127" s="59">
        <v>5.0000000000000002E-5</v>
      </c>
      <c r="CZ127" s="59">
        <v>5.0000000000000002E-5</v>
      </c>
      <c r="DA127" s="59">
        <v>5.0000000000000002E-5</v>
      </c>
      <c r="DB127" s="59">
        <v>5.0000000000000002E-5</v>
      </c>
      <c r="DC127" s="59">
        <v>5.0000000000000002E-5</v>
      </c>
      <c r="DD127" s="59">
        <v>5.0000000000000002E-5</v>
      </c>
      <c r="DE127" s="59">
        <v>5.0000000000000002E-5</v>
      </c>
      <c r="DF127" s="59">
        <v>5.0000000000000002E-5</v>
      </c>
      <c r="DG127" s="59">
        <v>5.0000000000000002E-5</v>
      </c>
      <c r="DH127" s="59">
        <v>5.0000000000000002E-5</v>
      </c>
      <c r="DI127" s="59">
        <v>5.0000000000000002E-5</v>
      </c>
      <c r="DJ127" s="59">
        <v>5.0000000000000002E-5</v>
      </c>
      <c r="DK127" s="59">
        <v>5.0000000000000002E-5</v>
      </c>
      <c r="DL127" s="59">
        <v>5.0000000000000002E-5</v>
      </c>
      <c r="DM127" s="59">
        <v>5.0000000000000002E-5</v>
      </c>
      <c r="DN127" s="59">
        <v>5.0000000000000002E-5</v>
      </c>
      <c r="DO127" s="59">
        <v>5.0000000000000002E-5</v>
      </c>
      <c r="DP127" s="59">
        <v>5.0000000000000002E-5</v>
      </c>
      <c r="DQ127" s="59">
        <v>5.0000000000000002E-5</v>
      </c>
      <c r="DR127" s="60">
        <v>5.0000000000000002E-5</v>
      </c>
    </row>
    <row r="128" spans="2:122">
      <c r="B128" s="52" t="s">
        <v>26</v>
      </c>
      <c r="C128" s="53"/>
      <c r="D128" s="78">
        <v>30</v>
      </c>
      <c r="E128" s="78">
        <v>30</v>
      </c>
      <c r="F128" s="78">
        <v>30</v>
      </c>
      <c r="G128" s="78">
        <v>30</v>
      </c>
      <c r="H128" s="78">
        <v>30</v>
      </c>
      <c r="I128" s="78">
        <v>30</v>
      </c>
      <c r="J128" s="78">
        <v>30</v>
      </c>
      <c r="K128" s="78">
        <v>30</v>
      </c>
      <c r="L128" s="78">
        <v>30</v>
      </c>
      <c r="M128" s="78">
        <v>30</v>
      </c>
      <c r="N128" s="78">
        <v>30</v>
      </c>
      <c r="O128" s="78">
        <v>30</v>
      </c>
      <c r="P128" s="78">
        <v>30</v>
      </c>
      <c r="Q128" s="78">
        <v>30</v>
      </c>
      <c r="R128" s="78">
        <v>30</v>
      </c>
      <c r="S128" s="78">
        <v>30</v>
      </c>
      <c r="T128" s="78">
        <v>30</v>
      </c>
      <c r="U128" s="78">
        <v>30</v>
      </c>
      <c r="V128" s="78">
        <v>30</v>
      </c>
      <c r="W128" s="78">
        <v>30</v>
      </c>
      <c r="X128" s="78">
        <v>30</v>
      </c>
      <c r="Y128" s="78">
        <v>30</v>
      </c>
      <c r="Z128" s="78">
        <v>30</v>
      </c>
      <c r="AA128" s="78">
        <v>30</v>
      </c>
      <c r="AB128" s="78">
        <v>30</v>
      </c>
      <c r="AC128" s="78">
        <v>30</v>
      </c>
      <c r="AD128" s="78">
        <v>30</v>
      </c>
      <c r="AE128" s="78">
        <v>30</v>
      </c>
      <c r="AF128" s="78">
        <v>30</v>
      </c>
      <c r="AG128" s="78">
        <v>30</v>
      </c>
      <c r="AH128" s="78">
        <v>30</v>
      </c>
      <c r="AI128" s="78">
        <v>30</v>
      </c>
      <c r="AJ128" s="78">
        <v>30</v>
      </c>
      <c r="AK128" s="78">
        <v>30</v>
      </c>
      <c r="AL128" s="78">
        <v>30</v>
      </c>
      <c r="AM128" s="78">
        <v>30</v>
      </c>
      <c r="AN128" s="78">
        <v>30</v>
      </c>
      <c r="AO128" s="78">
        <v>30</v>
      </c>
      <c r="AP128" s="78">
        <v>30</v>
      </c>
      <c r="AQ128" s="78">
        <v>30</v>
      </c>
      <c r="AR128" s="78">
        <v>30</v>
      </c>
      <c r="AS128" s="78">
        <v>30</v>
      </c>
      <c r="AT128" s="78">
        <v>30</v>
      </c>
      <c r="AU128" s="78">
        <v>30</v>
      </c>
      <c r="AV128" s="78">
        <v>30</v>
      </c>
      <c r="AW128" s="78">
        <v>30</v>
      </c>
      <c r="AX128" s="78">
        <v>30</v>
      </c>
      <c r="AY128" s="78">
        <v>30</v>
      </c>
      <c r="AZ128" s="78">
        <v>30</v>
      </c>
      <c r="BA128" s="78">
        <v>30</v>
      </c>
      <c r="BB128" s="78">
        <v>30</v>
      </c>
      <c r="BC128" s="78">
        <v>30</v>
      </c>
      <c r="BD128" s="78">
        <v>30</v>
      </c>
      <c r="BE128" s="78">
        <v>30</v>
      </c>
      <c r="BF128" s="78">
        <v>30</v>
      </c>
      <c r="BG128" s="78">
        <v>30</v>
      </c>
      <c r="BH128" s="78">
        <v>30</v>
      </c>
      <c r="BI128" s="78">
        <v>30</v>
      </c>
      <c r="BJ128" s="78">
        <v>30</v>
      </c>
      <c r="BK128" s="78">
        <v>30</v>
      </c>
      <c r="BL128" s="78">
        <v>30</v>
      </c>
      <c r="BM128" s="78">
        <v>30</v>
      </c>
      <c r="BN128" s="78">
        <v>30</v>
      </c>
      <c r="BO128" s="78">
        <v>30</v>
      </c>
      <c r="BP128" s="78">
        <v>30</v>
      </c>
      <c r="BQ128" s="78">
        <v>30</v>
      </c>
      <c r="BR128" s="78">
        <v>30</v>
      </c>
      <c r="BS128" s="78">
        <v>30</v>
      </c>
      <c r="BT128" s="78">
        <v>30</v>
      </c>
      <c r="BU128" s="78">
        <v>30</v>
      </c>
      <c r="BV128" s="78">
        <v>30</v>
      </c>
      <c r="BW128" s="78">
        <v>30</v>
      </c>
      <c r="BX128" s="78">
        <v>30</v>
      </c>
      <c r="BY128" s="78">
        <v>30</v>
      </c>
      <c r="BZ128" s="78">
        <v>30</v>
      </c>
      <c r="CA128" s="78">
        <v>30</v>
      </c>
      <c r="CB128" s="78">
        <v>30</v>
      </c>
      <c r="CC128" s="78">
        <v>30</v>
      </c>
      <c r="CD128" s="78">
        <v>30</v>
      </c>
      <c r="CE128" s="78">
        <v>30</v>
      </c>
      <c r="CF128" s="78">
        <v>30</v>
      </c>
      <c r="CG128" s="78">
        <v>30</v>
      </c>
      <c r="CH128" s="78">
        <v>30</v>
      </c>
      <c r="CI128" s="78">
        <v>30</v>
      </c>
      <c r="CJ128" s="78">
        <v>30</v>
      </c>
      <c r="CK128" s="78">
        <v>30</v>
      </c>
      <c r="CL128" s="78">
        <v>30</v>
      </c>
      <c r="CM128" s="78">
        <v>30</v>
      </c>
      <c r="CN128" s="78">
        <v>30</v>
      </c>
      <c r="CO128" s="78">
        <v>30</v>
      </c>
      <c r="CP128" s="78">
        <v>30</v>
      </c>
      <c r="CQ128" s="78">
        <v>30</v>
      </c>
      <c r="CR128" s="78">
        <v>30</v>
      </c>
      <c r="CS128" s="78">
        <v>30</v>
      </c>
      <c r="CT128" s="78">
        <v>30</v>
      </c>
      <c r="CU128" s="78">
        <v>30</v>
      </c>
      <c r="CV128" s="78">
        <v>30</v>
      </c>
      <c r="CW128" s="78">
        <v>30</v>
      </c>
      <c r="CX128" s="78">
        <v>30</v>
      </c>
      <c r="CY128" s="78">
        <v>30</v>
      </c>
      <c r="CZ128" s="78">
        <v>30</v>
      </c>
      <c r="DA128" s="78">
        <v>30</v>
      </c>
      <c r="DB128" s="78">
        <v>30</v>
      </c>
      <c r="DC128" s="78">
        <v>30</v>
      </c>
      <c r="DD128" s="78">
        <v>30</v>
      </c>
      <c r="DE128" s="78">
        <v>30</v>
      </c>
      <c r="DF128" s="78">
        <v>30</v>
      </c>
      <c r="DG128" s="78">
        <v>30</v>
      </c>
      <c r="DH128" s="78">
        <v>30</v>
      </c>
      <c r="DI128" s="78">
        <v>30</v>
      </c>
      <c r="DJ128" s="78">
        <v>30</v>
      </c>
      <c r="DK128" s="78">
        <v>30</v>
      </c>
      <c r="DL128" s="78">
        <v>30</v>
      </c>
      <c r="DM128" s="78">
        <v>30</v>
      </c>
      <c r="DN128" s="78">
        <v>30</v>
      </c>
      <c r="DO128" s="78">
        <v>30</v>
      </c>
      <c r="DP128" s="78">
        <v>30</v>
      </c>
      <c r="DQ128" s="78">
        <v>30</v>
      </c>
      <c r="DR128" s="79">
        <v>30</v>
      </c>
    </row>
    <row r="129" spans="2:122">
      <c r="B129" s="49"/>
      <c r="C129" s="2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  <c r="DR129" s="80"/>
    </row>
    <row r="130" spans="2:122">
      <c r="B130" s="44" t="s">
        <v>84</v>
      </c>
      <c r="C130" s="45" t="s">
        <v>69</v>
      </c>
      <c r="D130" s="81">
        <v>1.6615718500645471E-5</v>
      </c>
      <c r="E130" s="81">
        <v>1.9757652300000927E-5</v>
      </c>
      <c r="F130" s="81">
        <v>2.1328619199678656E-5</v>
      </c>
      <c r="G130" s="81">
        <v>2.2899586099356384E-5</v>
      </c>
      <c r="H130" s="81">
        <v>2.5189576350115317E-5</v>
      </c>
      <c r="I130" s="81">
        <v>2.6334571475494783E-5</v>
      </c>
      <c r="J130" s="81">
        <v>2.747956660087425E-5</v>
      </c>
      <c r="K130" s="81">
        <v>2.912694925072401E-5</v>
      </c>
      <c r="L130" s="81">
        <v>2.995064057564889E-5</v>
      </c>
      <c r="M130" s="81">
        <v>3.077433190057377E-5</v>
      </c>
      <c r="N130" s="81">
        <v>3.1411984600993037E-5</v>
      </c>
      <c r="O130" s="81">
        <v>3.173081095120267E-5</v>
      </c>
      <c r="P130" s="81">
        <v>3.2049637301412304E-5</v>
      </c>
      <c r="Q130" s="81">
        <v>3.2329948551179655E-5</v>
      </c>
      <c r="R130" s="81">
        <v>3.247010417606333E-5</v>
      </c>
      <c r="S130" s="81">
        <v>3.2610259800947006E-5</v>
      </c>
      <c r="T130" s="81">
        <v>3.2867494400790065E-5</v>
      </c>
      <c r="U130" s="81">
        <v>3.2996111700711594E-5</v>
      </c>
      <c r="V130" s="81">
        <v>3.3124729000633124E-5</v>
      </c>
      <c r="W130" s="81">
        <v>3.3360632901491272E-5</v>
      </c>
      <c r="X130" s="81">
        <v>3.3478584851920345E-5</v>
      </c>
      <c r="Y130" s="81">
        <v>3.3596536802349419E-5</v>
      </c>
      <c r="Z130" s="81">
        <v>3.3812688601031482E-5</v>
      </c>
      <c r="AA130" s="81">
        <v>3.3920764500372513E-5</v>
      </c>
      <c r="AB130" s="81">
        <v>3.4028840399713545E-5</v>
      </c>
      <c r="AC130" s="81">
        <v>3.4226649500368467E-5</v>
      </c>
      <c r="AD130" s="81">
        <v>3.4325554050695928E-5</v>
      </c>
      <c r="AE130" s="81">
        <v>3.4424458601023389E-5</v>
      </c>
      <c r="AF130" s="81">
        <v>3.4605153500066876E-5</v>
      </c>
      <c r="AG130" s="81">
        <v>3.469550094958862E-5</v>
      </c>
      <c r="AH130" s="81">
        <v>3.4785848399110364E-5</v>
      </c>
      <c r="AI130" s="81">
        <v>3.4950460548799356E-5</v>
      </c>
      <c r="AJ130" s="81">
        <v>3.5032766623643852E-5</v>
      </c>
      <c r="AK130" s="81">
        <v>3.5115072698488348E-5</v>
      </c>
      <c r="AL130" s="81">
        <v>3.5264406900381573E-5</v>
      </c>
      <c r="AM130" s="81">
        <v>3.5339074001328186E-5</v>
      </c>
      <c r="AN130" s="81">
        <v>3.5413741102274798E-5</v>
      </c>
      <c r="AO130" s="81">
        <v>3.5548333350732264E-5</v>
      </c>
      <c r="AP130" s="81">
        <v>3.5615629474960997E-5</v>
      </c>
      <c r="AQ130" s="81">
        <v>3.568292559918973E-5</v>
      </c>
      <c r="AR130" s="81">
        <v>3.5802978198162805E-5</v>
      </c>
      <c r="AS130" s="81">
        <v>3.5863004497649342E-5</v>
      </c>
      <c r="AT130" s="81">
        <v>3.592303079713588E-5</v>
      </c>
      <c r="AU130" s="81">
        <v>3.6028320497649702E-5</v>
      </c>
      <c r="AV130" s="81">
        <v>3.6080965347906613E-5</v>
      </c>
      <c r="AW130" s="81">
        <v>3.6133610198163524E-5</v>
      </c>
      <c r="AX130" s="81">
        <v>3.6223349498598623E-5</v>
      </c>
      <c r="AY130" s="81">
        <v>3.6268219148816172E-5</v>
      </c>
      <c r="AZ130" s="81">
        <v>3.6313088799033721E-5</v>
      </c>
      <c r="BA130" s="81">
        <v>3.6385731998933579E-5</v>
      </c>
      <c r="BB130" s="81">
        <v>3.6422053598883508E-5</v>
      </c>
      <c r="BC130" s="81">
        <v>3.6458375198833437E-5</v>
      </c>
      <c r="BD130" s="81">
        <v>3.6511339498446205E-5</v>
      </c>
      <c r="BE130" s="81">
        <v>3.6537821648252589E-5</v>
      </c>
      <c r="BF130" s="81">
        <v>3.6564303798058972E-5</v>
      </c>
      <c r="BG130" s="81">
        <v>3.6593570749587911E-5</v>
      </c>
      <c r="BH130" s="81">
        <v>3.6608204225352381E-5</v>
      </c>
      <c r="BI130" s="81">
        <v>3.662283770111685E-5</v>
      </c>
      <c r="BJ130" s="81">
        <v>3.6622386099693927E-5</v>
      </c>
      <c r="BK130" s="81">
        <v>3.6622160298982465E-5</v>
      </c>
      <c r="BL130" s="81">
        <v>3.6621934498271003E-5</v>
      </c>
      <c r="BM130" s="81">
        <v>3.664203849851333E-5</v>
      </c>
      <c r="BN130" s="81">
        <v>3.6652090498634493E-5</v>
      </c>
      <c r="BO130" s="81">
        <v>3.6662142498755657E-5</v>
      </c>
      <c r="BP130" s="81">
        <v>3.6679678149909023E-5</v>
      </c>
      <c r="BQ130" s="81">
        <v>3.6688445975485706E-5</v>
      </c>
      <c r="BR130" s="81">
        <v>3.6697213801062389E-5</v>
      </c>
      <c r="BS130" s="81">
        <v>3.6683944101056909E-5</v>
      </c>
      <c r="BT130" s="81">
        <v>3.6677309251054169E-5</v>
      </c>
      <c r="BU130" s="81">
        <v>3.6670674401051429E-5</v>
      </c>
      <c r="BV130" s="81">
        <v>3.6617010550799023E-5</v>
      </c>
      <c r="BW130" s="81">
        <v>3.659017862567282E-5</v>
      </c>
      <c r="BX130" s="81">
        <v>3.6563346700546617E-5</v>
      </c>
      <c r="BY130" s="81">
        <v>3.6455438049642908E-5</v>
      </c>
      <c r="BZ130" s="81">
        <v>3.6401483724191053E-5</v>
      </c>
      <c r="CA130" s="81">
        <v>3.6347529398739198E-5</v>
      </c>
      <c r="CB130" s="81">
        <v>3.6165479949445967E-5</v>
      </c>
      <c r="CC130" s="81">
        <v>3.6074455224799351E-5</v>
      </c>
      <c r="CD130" s="81">
        <v>3.5983430500152735E-5</v>
      </c>
      <c r="CE130" s="81">
        <v>3.5698729849542588E-5</v>
      </c>
      <c r="CF130" s="81">
        <v>3.5556379524237514E-5</v>
      </c>
      <c r="CG130" s="81">
        <v>3.541402919893244E-5</v>
      </c>
      <c r="CH130" s="81">
        <v>3.4985826598443737E-5</v>
      </c>
      <c r="CI130" s="81">
        <v>3.4771725298199385E-5</v>
      </c>
      <c r="CJ130" s="81">
        <v>3.4557623997955034E-5</v>
      </c>
      <c r="CK130" s="81">
        <v>3.3927301698710721E-5</v>
      </c>
      <c r="CL130" s="81">
        <v>3.3612140549088565E-5</v>
      </c>
      <c r="CM130" s="81">
        <v>3.3296979399466409E-5</v>
      </c>
      <c r="CN130" s="81">
        <v>3.2380130249975991E-5</v>
      </c>
      <c r="CO130" s="81">
        <v>3.1921705675230783E-5</v>
      </c>
      <c r="CP130" s="81">
        <v>3.1463281100485574E-5</v>
      </c>
      <c r="CQ130" s="81">
        <v>3.0137816850128729E-5</v>
      </c>
      <c r="CR130" s="81">
        <v>2.9475084724950307E-5</v>
      </c>
      <c r="CS130" s="81">
        <v>2.8812352599771884E-5</v>
      </c>
      <c r="CT130" s="81">
        <v>2.6900806650687059E-5</v>
      </c>
      <c r="CU130" s="81">
        <v>2.5945033676144647E-5</v>
      </c>
      <c r="CV130" s="81">
        <v>2.4989260701602234E-5</v>
      </c>
      <c r="CW130" s="81">
        <v>2.2232907500807642E-5</v>
      </c>
      <c r="CX130" s="81">
        <v>2.0854730900410345E-5</v>
      </c>
      <c r="CY130" s="81">
        <v>1.9476554300013049E-5</v>
      </c>
      <c r="CZ130" s="81">
        <v>2.9426527850873185E-5</v>
      </c>
      <c r="DA130" s="81">
        <v>3.4401514626303253E-5</v>
      </c>
      <c r="DB130" s="81">
        <v>3.9376501401733321E-5</v>
      </c>
      <c r="DC130" s="81">
        <v>5.9417499850056288E-5</v>
      </c>
      <c r="DD130" s="81">
        <v>6.9437999074217771E-5</v>
      </c>
      <c r="DE130" s="81">
        <v>7.9458498298379254E-5</v>
      </c>
      <c r="DF130" s="81">
        <v>1.13382572347831E-4</v>
      </c>
      <c r="DG130" s="81">
        <v>1.3034460937255687E-4</v>
      </c>
      <c r="DH130" s="81">
        <v>1.4730664639728275E-4</v>
      </c>
      <c r="DI130" s="81">
        <v>2.1173436974919468E-4</v>
      </c>
      <c r="DJ130" s="81">
        <v>2.4394823142515065E-4</v>
      </c>
      <c r="DK130" s="81">
        <v>2.7616209310110662E-4</v>
      </c>
      <c r="DL130" s="81">
        <v>1.7349033024949279E-4</v>
      </c>
      <c r="DM130" s="81">
        <v>1.2215444882368587E-4</v>
      </c>
      <c r="DN130" s="81">
        <v>7.0818567397878951E-5</v>
      </c>
      <c r="DO130" s="81">
        <v>9.7208795798664482E-5</v>
      </c>
      <c r="DP130" s="81">
        <v>1.1040390999905725E-4</v>
      </c>
      <c r="DQ130" s="81">
        <v>1.2359902419945001E-4</v>
      </c>
      <c r="DR130" s="82">
        <v>1.2359902419945001E-4</v>
      </c>
    </row>
    <row r="131" spans="2:122">
      <c r="B131" s="49" t="s">
        <v>85</v>
      </c>
      <c r="C131" s="2"/>
      <c r="D131" s="83">
        <v>8.3078592503227355E-6</v>
      </c>
      <c r="E131" s="83">
        <v>9.8788261500004637E-6</v>
      </c>
      <c r="F131" s="83">
        <v>1.0664309599839328E-5</v>
      </c>
      <c r="G131" s="83">
        <v>1.1449793049678192E-5</v>
      </c>
      <c r="H131" s="83">
        <v>1.2594788175057658E-5</v>
      </c>
      <c r="I131" s="83">
        <v>1.3167285737747392E-5</v>
      </c>
      <c r="J131" s="83">
        <v>1.3739783300437125E-5</v>
      </c>
      <c r="K131" s="83">
        <v>1.4563474625362005E-5</v>
      </c>
      <c r="L131" s="83">
        <v>1.4975320287824445E-5</v>
      </c>
      <c r="M131" s="83">
        <v>1.5387165950286885E-5</v>
      </c>
      <c r="N131" s="83">
        <v>1.5705992300496519E-5</v>
      </c>
      <c r="O131" s="83">
        <v>1.5865405475601335E-5</v>
      </c>
      <c r="P131" s="83">
        <v>1.6024818650706152E-5</v>
      </c>
      <c r="Q131" s="83">
        <v>1.6164974275589827E-5</v>
      </c>
      <c r="R131" s="83">
        <v>1.6235052088031665E-5</v>
      </c>
      <c r="S131" s="83">
        <v>1.6305129900473503E-5</v>
      </c>
      <c r="T131" s="83">
        <v>1.6433747200395032E-5</v>
      </c>
      <c r="U131" s="83">
        <v>1.6498055850355797E-5</v>
      </c>
      <c r="V131" s="83">
        <v>1.6562364500316562E-5</v>
      </c>
      <c r="W131" s="83">
        <v>1.6680316450745636E-5</v>
      </c>
      <c r="X131" s="83">
        <v>1.6739292425960173E-5</v>
      </c>
      <c r="Y131" s="83">
        <v>1.679826840117471E-5</v>
      </c>
      <c r="Z131" s="83">
        <v>1.6906344300515741E-5</v>
      </c>
      <c r="AA131" s="83">
        <v>1.6960382250186257E-5</v>
      </c>
      <c r="AB131" s="83">
        <v>1.7014420199856772E-5</v>
      </c>
      <c r="AC131" s="83">
        <v>1.7113324750184233E-5</v>
      </c>
      <c r="AD131" s="83">
        <v>1.7162777025347964E-5</v>
      </c>
      <c r="AE131" s="83">
        <v>1.7212229300511694E-5</v>
      </c>
      <c r="AF131" s="83">
        <v>1.7302576750033438E-5</v>
      </c>
      <c r="AG131" s="83">
        <v>1.734775047479431E-5</v>
      </c>
      <c r="AH131" s="83">
        <v>1.7392924199555182E-5</v>
      </c>
      <c r="AI131" s="83">
        <v>1.7475230274399678E-5</v>
      </c>
      <c r="AJ131" s="83">
        <v>1.7516383311821926E-5</v>
      </c>
      <c r="AK131" s="83">
        <v>1.7557536349244174E-5</v>
      </c>
      <c r="AL131" s="83">
        <v>1.7632203450190786E-5</v>
      </c>
      <c r="AM131" s="83">
        <v>1.7669537000664093E-5</v>
      </c>
      <c r="AN131" s="83">
        <v>1.7706870551137399E-5</v>
      </c>
      <c r="AO131" s="83">
        <v>1.7774166675366132E-5</v>
      </c>
      <c r="AP131" s="83">
        <v>1.7807814737480498E-5</v>
      </c>
      <c r="AQ131" s="83">
        <v>1.7841462799594865E-5</v>
      </c>
      <c r="AR131" s="83">
        <v>1.7901489099081402E-5</v>
      </c>
      <c r="AS131" s="83">
        <v>1.7931502248824671E-5</v>
      </c>
      <c r="AT131" s="83">
        <v>1.796151539856794E-5</v>
      </c>
      <c r="AU131" s="83">
        <v>1.8014160248824851E-5</v>
      </c>
      <c r="AV131" s="83">
        <v>1.8040482673953306E-5</v>
      </c>
      <c r="AW131" s="83">
        <v>1.8066805099081762E-5</v>
      </c>
      <c r="AX131" s="83">
        <v>1.8111674749299311E-5</v>
      </c>
      <c r="AY131" s="83">
        <v>1.8134109574408086E-5</v>
      </c>
      <c r="AZ131" s="83">
        <v>1.8156544399516861E-5</v>
      </c>
      <c r="BA131" s="83">
        <v>1.819286599946679E-5</v>
      </c>
      <c r="BB131" s="83">
        <v>1.8211026799441754E-5</v>
      </c>
      <c r="BC131" s="83">
        <v>1.8229187599416719E-5</v>
      </c>
      <c r="BD131" s="83">
        <v>1.8255669749223102E-5</v>
      </c>
      <c r="BE131" s="83">
        <v>1.8268910824126294E-5</v>
      </c>
      <c r="BF131" s="83">
        <v>1.8282151899029486E-5</v>
      </c>
      <c r="BG131" s="83">
        <v>1.8296785374793956E-5</v>
      </c>
      <c r="BH131" s="83">
        <v>1.830410211267619E-5</v>
      </c>
      <c r="BI131" s="83">
        <v>1.8311418850558425E-5</v>
      </c>
      <c r="BJ131" s="83">
        <v>1.8311193049846963E-5</v>
      </c>
      <c r="BK131" s="83">
        <v>1.8311080149491232E-5</v>
      </c>
      <c r="BL131" s="83">
        <v>1.8310967249135501E-5</v>
      </c>
      <c r="BM131" s="83">
        <v>1.8321019249256665E-5</v>
      </c>
      <c r="BN131" s="83">
        <v>1.8326045249317247E-5</v>
      </c>
      <c r="BO131" s="83">
        <v>1.8331071249377828E-5</v>
      </c>
      <c r="BP131" s="83">
        <v>1.8339839074954511E-5</v>
      </c>
      <c r="BQ131" s="83">
        <v>1.8344222987742853E-5</v>
      </c>
      <c r="BR131" s="83">
        <v>1.8348606900531195E-5</v>
      </c>
      <c r="BS131" s="83">
        <v>1.8341972050528454E-5</v>
      </c>
      <c r="BT131" s="83">
        <v>1.8338654625527084E-5</v>
      </c>
      <c r="BU131" s="83">
        <v>1.8335337200525714E-5</v>
      </c>
      <c r="BV131" s="83">
        <v>1.8308505275399511E-5</v>
      </c>
      <c r="BW131" s="83">
        <v>1.829508931283641E-5</v>
      </c>
      <c r="BX131" s="83">
        <v>1.8281673350273309E-5</v>
      </c>
      <c r="BY131" s="83">
        <v>1.8227719024821454E-5</v>
      </c>
      <c r="BZ131" s="83">
        <v>1.8200741862095526E-5</v>
      </c>
      <c r="CA131" s="83">
        <v>1.8173764699369599E-5</v>
      </c>
      <c r="CB131" s="83">
        <v>1.8082739974722983E-5</v>
      </c>
      <c r="CC131" s="83">
        <v>1.8037227612399676E-5</v>
      </c>
      <c r="CD131" s="83">
        <v>1.7991715250076368E-5</v>
      </c>
      <c r="CE131" s="83">
        <v>1.7849364924771294E-5</v>
      </c>
      <c r="CF131" s="83">
        <v>1.7778189762118757E-5</v>
      </c>
      <c r="CG131" s="83">
        <v>1.770701459946622E-5</v>
      </c>
      <c r="CH131" s="83">
        <v>1.7492913299221868E-5</v>
      </c>
      <c r="CI131" s="83">
        <v>1.7385862649099693E-5</v>
      </c>
      <c r="CJ131" s="83">
        <v>1.7278811998977517E-5</v>
      </c>
      <c r="CK131" s="83">
        <v>1.6963650849355361E-5</v>
      </c>
      <c r="CL131" s="83">
        <v>1.6806070274544282E-5</v>
      </c>
      <c r="CM131" s="83">
        <v>1.6648489699733204E-5</v>
      </c>
      <c r="CN131" s="83">
        <v>1.6190065124987996E-5</v>
      </c>
      <c r="CO131" s="83">
        <v>1.5960852837615391E-5</v>
      </c>
      <c r="CP131" s="83">
        <v>1.5731640550242787E-5</v>
      </c>
      <c r="CQ131" s="83">
        <v>1.5068908425064365E-5</v>
      </c>
      <c r="CR131" s="83">
        <v>1.4737542362475153E-5</v>
      </c>
      <c r="CS131" s="83">
        <v>1.4406176299885942E-5</v>
      </c>
      <c r="CT131" s="83">
        <v>1.345040332534353E-5</v>
      </c>
      <c r="CU131" s="83">
        <v>1.2972516838072323E-5</v>
      </c>
      <c r="CV131" s="83">
        <v>1.2494630350801117E-5</v>
      </c>
      <c r="CW131" s="83">
        <v>1.1116453750403821E-5</v>
      </c>
      <c r="CX131" s="83">
        <v>1.0427365450205173E-5</v>
      </c>
      <c r="CY131" s="83">
        <v>9.7382771500065246E-6</v>
      </c>
      <c r="CZ131" s="83">
        <v>1.4713263925436593E-5</v>
      </c>
      <c r="DA131" s="83">
        <v>1.7200757313151627E-5</v>
      </c>
      <c r="DB131" s="83">
        <v>1.9688250700866661E-5</v>
      </c>
      <c r="DC131" s="83">
        <v>2.9708749925028144E-5</v>
      </c>
      <c r="DD131" s="83">
        <v>3.4718999537108886E-5</v>
      </c>
      <c r="DE131" s="83">
        <v>3.9729249149189627E-5</v>
      </c>
      <c r="DF131" s="83">
        <v>5.6691286173915501E-5</v>
      </c>
      <c r="DG131" s="83">
        <v>6.5172304686278437E-5</v>
      </c>
      <c r="DH131" s="83">
        <v>7.3653323198641374E-5</v>
      </c>
      <c r="DI131" s="83">
        <v>1.0586718487459734E-4</v>
      </c>
      <c r="DJ131" s="83">
        <v>1.2197411571257533E-4</v>
      </c>
      <c r="DK131" s="83">
        <v>1.3808104655055331E-4</v>
      </c>
      <c r="DL131" s="83">
        <v>8.6745165124746393E-5</v>
      </c>
      <c r="DM131" s="83">
        <v>6.1077224411842934E-5</v>
      </c>
      <c r="DN131" s="83">
        <v>3.5409283698939475E-5</v>
      </c>
      <c r="DO131" s="83">
        <v>4.8604397899332241E-5</v>
      </c>
      <c r="DP131" s="83">
        <v>5.5201954999528624E-5</v>
      </c>
      <c r="DQ131" s="83">
        <v>6.1799512099725007E-5</v>
      </c>
      <c r="DR131" s="84">
        <v>6.1799512099725007E-5</v>
      </c>
    </row>
    <row r="132" spans="2:122">
      <c r="B132" s="52" t="s">
        <v>26</v>
      </c>
      <c r="C132" s="53"/>
      <c r="D132" s="78">
        <v>30</v>
      </c>
      <c r="E132" s="78">
        <v>30</v>
      </c>
      <c r="F132" s="78">
        <v>30</v>
      </c>
      <c r="G132" s="78">
        <v>30</v>
      </c>
      <c r="H132" s="78">
        <v>30</v>
      </c>
      <c r="I132" s="78">
        <v>30</v>
      </c>
      <c r="J132" s="78">
        <v>30</v>
      </c>
      <c r="K132" s="78">
        <v>30</v>
      </c>
      <c r="L132" s="78">
        <v>30</v>
      </c>
      <c r="M132" s="78">
        <v>30</v>
      </c>
      <c r="N132" s="78">
        <v>30</v>
      </c>
      <c r="O132" s="78">
        <v>30</v>
      </c>
      <c r="P132" s="78">
        <v>30</v>
      </c>
      <c r="Q132" s="78">
        <v>30</v>
      </c>
      <c r="R132" s="78">
        <v>30</v>
      </c>
      <c r="S132" s="78">
        <v>30</v>
      </c>
      <c r="T132" s="78">
        <v>30</v>
      </c>
      <c r="U132" s="78">
        <v>30</v>
      </c>
      <c r="V132" s="78">
        <v>30</v>
      </c>
      <c r="W132" s="78">
        <v>30</v>
      </c>
      <c r="X132" s="78">
        <v>30</v>
      </c>
      <c r="Y132" s="78">
        <v>30</v>
      </c>
      <c r="Z132" s="78">
        <v>30</v>
      </c>
      <c r="AA132" s="78">
        <v>30</v>
      </c>
      <c r="AB132" s="78">
        <v>30</v>
      </c>
      <c r="AC132" s="78">
        <v>30</v>
      </c>
      <c r="AD132" s="78">
        <v>30</v>
      </c>
      <c r="AE132" s="78">
        <v>30</v>
      </c>
      <c r="AF132" s="78">
        <v>30</v>
      </c>
      <c r="AG132" s="78">
        <v>30</v>
      </c>
      <c r="AH132" s="78">
        <v>30</v>
      </c>
      <c r="AI132" s="78">
        <v>30</v>
      </c>
      <c r="AJ132" s="78">
        <v>30</v>
      </c>
      <c r="AK132" s="78">
        <v>30</v>
      </c>
      <c r="AL132" s="78">
        <v>30</v>
      </c>
      <c r="AM132" s="78">
        <v>30</v>
      </c>
      <c r="AN132" s="78">
        <v>30</v>
      </c>
      <c r="AO132" s="78">
        <v>30</v>
      </c>
      <c r="AP132" s="78">
        <v>30</v>
      </c>
      <c r="AQ132" s="78">
        <v>30</v>
      </c>
      <c r="AR132" s="78">
        <v>30</v>
      </c>
      <c r="AS132" s="78">
        <v>30</v>
      </c>
      <c r="AT132" s="78">
        <v>30</v>
      </c>
      <c r="AU132" s="78">
        <v>30</v>
      </c>
      <c r="AV132" s="78">
        <v>30</v>
      </c>
      <c r="AW132" s="78">
        <v>30</v>
      </c>
      <c r="AX132" s="78">
        <v>30</v>
      </c>
      <c r="AY132" s="78">
        <v>30</v>
      </c>
      <c r="AZ132" s="78">
        <v>30</v>
      </c>
      <c r="BA132" s="78">
        <v>30</v>
      </c>
      <c r="BB132" s="78">
        <v>30</v>
      </c>
      <c r="BC132" s="78">
        <v>30</v>
      </c>
      <c r="BD132" s="78">
        <v>30</v>
      </c>
      <c r="BE132" s="78">
        <v>30</v>
      </c>
      <c r="BF132" s="78">
        <v>30</v>
      </c>
      <c r="BG132" s="78">
        <v>30</v>
      </c>
      <c r="BH132" s="78">
        <v>30</v>
      </c>
      <c r="BI132" s="78">
        <v>30</v>
      </c>
      <c r="BJ132" s="78">
        <v>30</v>
      </c>
      <c r="BK132" s="78">
        <v>30</v>
      </c>
      <c r="BL132" s="78">
        <v>30</v>
      </c>
      <c r="BM132" s="78">
        <v>30</v>
      </c>
      <c r="BN132" s="78">
        <v>30</v>
      </c>
      <c r="BO132" s="78">
        <v>30</v>
      </c>
      <c r="BP132" s="78">
        <v>30</v>
      </c>
      <c r="BQ132" s="78">
        <v>30</v>
      </c>
      <c r="BR132" s="78">
        <v>30</v>
      </c>
      <c r="BS132" s="78">
        <v>30</v>
      </c>
      <c r="BT132" s="78">
        <v>30</v>
      </c>
      <c r="BU132" s="78">
        <v>30</v>
      </c>
      <c r="BV132" s="78">
        <v>30</v>
      </c>
      <c r="BW132" s="78">
        <v>30</v>
      </c>
      <c r="BX132" s="78">
        <v>30</v>
      </c>
      <c r="BY132" s="78">
        <v>30</v>
      </c>
      <c r="BZ132" s="78">
        <v>30</v>
      </c>
      <c r="CA132" s="78">
        <v>30</v>
      </c>
      <c r="CB132" s="78">
        <v>30</v>
      </c>
      <c r="CC132" s="78">
        <v>30</v>
      </c>
      <c r="CD132" s="78">
        <v>30</v>
      </c>
      <c r="CE132" s="78">
        <v>30</v>
      </c>
      <c r="CF132" s="78">
        <v>30</v>
      </c>
      <c r="CG132" s="78">
        <v>30</v>
      </c>
      <c r="CH132" s="78">
        <v>30</v>
      </c>
      <c r="CI132" s="78">
        <v>30</v>
      </c>
      <c r="CJ132" s="78">
        <v>30</v>
      </c>
      <c r="CK132" s="78">
        <v>30</v>
      </c>
      <c r="CL132" s="78">
        <v>30</v>
      </c>
      <c r="CM132" s="78">
        <v>30</v>
      </c>
      <c r="CN132" s="78">
        <v>30</v>
      </c>
      <c r="CO132" s="78">
        <v>30</v>
      </c>
      <c r="CP132" s="78">
        <v>30</v>
      </c>
      <c r="CQ132" s="78">
        <v>30</v>
      </c>
      <c r="CR132" s="78">
        <v>30</v>
      </c>
      <c r="CS132" s="78">
        <v>30</v>
      </c>
      <c r="CT132" s="78">
        <v>30</v>
      </c>
      <c r="CU132" s="78">
        <v>30</v>
      </c>
      <c r="CV132" s="78">
        <v>30</v>
      </c>
      <c r="CW132" s="78">
        <v>30</v>
      </c>
      <c r="CX132" s="78">
        <v>30</v>
      </c>
      <c r="CY132" s="78">
        <v>30</v>
      </c>
      <c r="CZ132" s="78">
        <v>30</v>
      </c>
      <c r="DA132" s="78">
        <v>30</v>
      </c>
      <c r="DB132" s="78">
        <v>30</v>
      </c>
      <c r="DC132" s="78">
        <v>30</v>
      </c>
      <c r="DD132" s="78">
        <v>30</v>
      </c>
      <c r="DE132" s="78">
        <v>30</v>
      </c>
      <c r="DF132" s="78">
        <v>30</v>
      </c>
      <c r="DG132" s="78">
        <v>30</v>
      </c>
      <c r="DH132" s="78">
        <v>30</v>
      </c>
      <c r="DI132" s="78">
        <v>30</v>
      </c>
      <c r="DJ132" s="78">
        <v>30</v>
      </c>
      <c r="DK132" s="78">
        <v>30</v>
      </c>
      <c r="DL132" s="78">
        <v>30</v>
      </c>
      <c r="DM132" s="78">
        <v>30</v>
      </c>
      <c r="DN132" s="78">
        <v>30</v>
      </c>
      <c r="DO132" s="78">
        <v>30</v>
      </c>
      <c r="DP132" s="78">
        <v>30</v>
      </c>
      <c r="DQ132" s="78">
        <v>30</v>
      </c>
      <c r="DR132" s="79">
        <v>30</v>
      </c>
    </row>
    <row r="133" spans="2:122">
      <c r="B133" s="49"/>
      <c r="C133" s="2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80"/>
    </row>
    <row r="134" spans="2:122">
      <c r="B134" s="44" t="s">
        <v>86</v>
      </c>
      <c r="C134" s="45" t="s">
        <v>69</v>
      </c>
      <c r="D134" s="58">
        <v>2.4889291300986827E-3</v>
      </c>
      <c r="E134" s="58">
        <v>2.4869289844993148E-3</v>
      </c>
      <c r="F134" s="58">
        <v>2.4859289116996308E-3</v>
      </c>
      <c r="G134" s="58">
        <v>2.4849288388999469E-3</v>
      </c>
      <c r="H134" s="58">
        <v>2.4834671516504869E-3</v>
      </c>
      <c r="I134" s="58">
        <v>2.482736308025757E-3</v>
      </c>
      <c r="J134" s="58">
        <v>2.482005464401027E-3</v>
      </c>
      <c r="K134" s="58">
        <v>2.4809478443010846E-3</v>
      </c>
      <c r="L134" s="58">
        <v>2.4804190342511134E-3</v>
      </c>
      <c r="M134" s="58">
        <v>2.4798902242011422E-3</v>
      </c>
      <c r="N134" s="58">
        <v>2.479475218750693E-3</v>
      </c>
      <c r="O134" s="58">
        <v>2.4792677160254684E-3</v>
      </c>
      <c r="P134" s="58">
        <v>2.4790602133002437E-3</v>
      </c>
      <c r="Q134" s="58">
        <v>2.4788748697996965E-3</v>
      </c>
      <c r="R134" s="58">
        <v>2.4787821980494229E-3</v>
      </c>
      <c r="S134" s="58">
        <v>2.4786895262991493E-3</v>
      </c>
      <c r="T134" s="58">
        <v>2.4785164332996601E-3</v>
      </c>
      <c r="U134" s="58">
        <v>2.4784298867999155E-3</v>
      </c>
      <c r="V134" s="58">
        <v>2.4783433403001709E-3</v>
      </c>
      <c r="W134" s="58">
        <v>2.4781803988496165E-3</v>
      </c>
      <c r="X134" s="58">
        <v>2.4780989281243393E-3</v>
      </c>
      <c r="Y134" s="58">
        <v>2.4780174573990621E-3</v>
      </c>
      <c r="Z134" s="58">
        <v>2.4778622716485899E-3</v>
      </c>
      <c r="AA134" s="58">
        <v>2.4777846787733537E-3</v>
      </c>
      <c r="AB134" s="58">
        <v>2.4777070858981176E-3</v>
      </c>
      <c r="AC134" s="58">
        <v>2.4775567997998849E-3</v>
      </c>
      <c r="AD134" s="58">
        <v>2.4774816567507685E-3</v>
      </c>
      <c r="AE134" s="58">
        <v>2.4774065137016521E-3</v>
      </c>
      <c r="AF134" s="58">
        <v>2.4772575864009383E-3</v>
      </c>
      <c r="AG134" s="58">
        <v>2.4771831227505814E-3</v>
      </c>
      <c r="AH134" s="58">
        <v>2.4771086591002245E-3</v>
      </c>
      <c r="AI134" s="58">
        <v>2.4769565464488608E-3</v>
      </c>
      <c r="AJ134" s="58">
        <v>2.4768804901231789E-3</v>
      </c>
      <c r="AK134" s="58">
        <v>2.476804433797497E-3</v>
      </c>
      <c r="AL134" s="58">
        <v>2.4766431448490778E-3</v>
      </c>
      <c r="AM134" s="58">
        <v>2.4765625003748681E-3</v>
      </c>
      <c r="AN134" s="58">
        <v>2.4764818559006585E-3</v>
      </c>
      <c r="AO134" s="58">
        <v>2.4763033258494715E-3</v>
      </c>
      <c r="AP134" s="58">
        <v>2.4762140608238781E-3</v>
      </c>
      <c r="AQ134" s="58">
        <v>2.4761247957982846E-3</v>
      </c>
      <c r="AR134" s="58">
        <v>2.4759180054481078E-3</v>
      </c>
      <c r="AS134" s="58">
        <v>2.4758146102730194E-3</v>
      </c>
      <c r="AT134" s="58">
        <v>2.475711215097931E-3</v>
      </c>
      <c r="AU134" s="58">
        <v>2.4754609440975628E-3</v>
      </c>
      <c r="AV134" s="58">
        <v>2.4753358085973787E-3</v>
      </c>
      <c r="AW134" s="58">
        <v>2.4752106730971946E-3</v>
      </c>
      <c r="AX134" s="58">
        <v>2.4748957482980671E-3</v>
      </c>
      <c r="AY134" s="58">
        <v>2.4747382858985034E-3</v>
      </c>
      <c r="AZ134" s="58">
        <v>2.4745808234989397E-3</v>
      </c>
      <c r="BA134" s="58">
        <v>2.4741716396494695E-3</v>
      </c>
      <c r="BB134" s="58">
        <v>2.4739670477247344E-3</v>
      </c>
      <c r="BC134" s="58">
        <v>2.4737624557999993E-3</v>
      </c>
      <c r="BD134" s="58">
        <v>2.4732174694488407E-3</v>
      </c>
      <c r="BE134" s="58">
        <v>2.4729449762732614E-3</v>
      </c>
      <c r="BF134" s="58">
        <v>2.4726724830976821E-3</v>
      </c>
      <c r="BG134" s="58">
        <v>2.4719332552987083E-3</v>
      </c>
      <c r="BH134" s="58">
        <v>2.4715636413992215E-3</v>
      </c>
      <c r="BI134" s="58">
        <v>2.4711940274997346E-3</v>
      </c>
      <c r="BJ134" s="58">
        <v>2.4701781776492737E-3</v>
      </c>
      <c r="BK134" s="58">
        <v>2.4696702527240433E-3</v>
      </c>
      <c r="BL134" s="58">
        <v>2.4691623277988128E-3</v>
      </c>
      <c r="BM134" s="58">
        <v>2.4677535634491932E-3</v>
      </c>
      <c r="BN134" s="58">
        <v>2.4670491812743833E-3</v>
      </c>
      <c r="BO134" s="58">
        <v>2.4663447990995735E-3</v>
      </c>
      <c r="BP134" s="58">
        <v>2.4643786693001601E-3</v>
      </c>
      <c r="BQ134" s="58">
        <v>2.4633956044004535E-3</v>
      </c>
      <c r="BR134" s="58">
        <v>2.4624125395007468E-3</v>
      </c>
      <c r="BS134" s="58">
        <v>2.4596561104015535E-3</v>
      </c>
      <c r="BT134" s="58">
        <v>2.4582778958519569E-3</v>
      </c>
      <c r="BU134" s="58">
        <v>2.4568996813023602E-3</v>
      </c>
      <c r="BV134" s="58">
        <v>2.4530223288010689E-3</v>
      </c>
      <c r="BW134" s="58">
        <v>2.4510836525504232E-3</v>
      </c>
      <c r="BX134" s="58">
        <v>2.4491449762997775E-3</v>
      </c>
      <c r="BY134" s="58">
        <v>2.4436760488999454E-3</v>
      </c>
      <c r="BZ134" s="58">
        <v>2.4409415852000294E-3</v>
      </c>
      <c r="CA134" s="58">
        <v>2.4382071215001133E-3</v>
      </c>
      <c r="CB134" s="58">
        <v>2.4304742382490474E-3</v>
      </c>
      <c r="CC134" s="58">
        <v>2.4266077966235144E-3</v>
      </c>
      <c r="CD134" s="58">
        <v>2.4227413549979815E-3</v>
      </c>
      <c r="CE134" s="58">
        <v>2.4117788694990594E-3</v>
      </c>
      <c r="CF134" s="58">
        <v>2.4062976267495984E-3</v>
      </c>
      <c r="CG134" s="58">
        <v>2.4008163840001373E-3</v>
      </c>
      <c r="CH134" s="58">
        <v>2.3852270982498425E-3</v>
      </c>
      <c r="CI134" s="58">
        <v>2.3774324553746951E-3</v>
      </c>
      <c r="CJ134" s="58">
        <v>2.3696378124995476E-3</v>
      </c>
      <c r="CK134" s="58">
        <v>2.35581513715033E-3</v>
      </c>
      <c r="CL134" s="58">
        <v>2.3489037994757211E-3</v>
      </c>
      <c r="CM134" s="58">
        <v>2.3419924618011123E-3</v>
      </c>
      <c r="CN134" s="58">
        <v>2.330873527501609E-3</v>
      </c>
      <c r="CO134" s="58">
        <v>2.3253140603518574E-3</v>
      </c>
      <c r="CP134" s="58">
        <v>2.3197545932021058E-3</v>
      </c>
      <c r="CQ134" s="58">
        <v>2.3040259070494784E-3</v>
      </c>
      <c r="CR134" s="58">
        <v>2.2961615639731647E-3</v>
      </c>
      <c r="CS134" s="58">
        <v>2.2882972208968511E-3</v>
      </c>
      <c r="CT134" s="58">
        <v>2.266010281948283E-3</v>
      </c>
      <c r="CU134" s="58">
        <v>2.254866812473999E-3</v>
      </c>
      <c r="CV134" s="58">
        <v>2.243723342999715E-3</v>
      </c>
      <c r="CW134" s="58">
        <v>2.2120910631002744E-3</v>
      </c>
      <c r="CX134" s="58">
        <v>2.1962749231505541E-3</v>
      </c>
      <c r="CY134" s="58">
        <v>2.1804587832008338E-3</v>
      </c>
      <c r="CZ134" s="58">
        <v>2.135495799450382E-3</v>
      </c>
      <c r="DA134" s="58">
        <v>2.1130143075751562E-3</v>
      </c>
      <c r="DB134" s="58">
        <v>2.0905328156999303E-3</v>
      </c>
      <c r="DC134" s="58">
        <v>2.0265460459008011E-3</v>
      </c>
      <c r="DD134" s="58">
        <v>1.9945526610012365E-3</v>
      </c>
      <c r="DE134" s="58">
        <v>1.9625592761016719E-3</v>
      </c>
      <c r="DF134" s="58">
        <v>1.8712781976510939E-3</v>
      </c>
      <c r="DG134" s="58">
        <v>1.8256376584258049E-3</v>
      </c>
      <c r="DH134" s="58">
        <v>1.779997119200516E-3</v>
      </c>
      <c r="DI134" s="58">
        <v>1.6747385266011605E-3</v>
      </c>
      <c r="DJ134" s="58">
        <v>1.6221092303014828E-3</v>
      </c>
      <c r="DK134" s="58">
        <v>1.5694799340018051E-3</v>
      </c>
      <c r="DL134" s="58">
        <v>1.3361250872012675E-3</v>
      </c>
      <c r="DM134" s="58">
        <v>1.2194476638009988E-3</v>
      </c>
      <c r="DN134" s="58">
        <v>1.10277024040073E-3</v>
      </c>
      <c r="DO134" s="58">
        <v>7.2842151685037493E-4</v>
      </c>
      <c r="DP134" s="58">
        <v>5.4124715507519738E-4</v>
      </c>
      <c r="DQ134" s="58">
        <v>3.5407279330001984E-4</v>
      </c>
      <c r="DR134" s="66">
        <v>3.5407279330001984E-4</v>
      </c>
    </row>
    <row r="135" spans="2:122">
      <c r="B135" s="49" t="s">
        <v>87</v>
      </c>
      <c r="C135" s="2"/>
      <c r="D135" s="83">
        <v>1.2444645650493413E-3</v>
      </c>
      <c r="E135" s="83">
        <v>1.2434644922496574E-3</v>
      </c>
      <c r="F135" s="83">
        <v>1.2429644558498154E-3</v>
      </c>
      <c r="G135" s="83">
        <v>1.2424644194499734E-3</v>
      </c>
      <c r="H135" s="83">
        <v>1.2417335758252435E-3</v>
      </c>
      <c r="I135" s="83">
        <v>1.2413681540128785E-3</v>
      </c>
      <c r="J135" s="83">
        <v>1.2410027322005135E-3</v>
      </c>
      <c r="K135" s="83">
        <v>1.2404739221505423E-3</v>
      </c>
      <c r="L135" s="83">
        <v>1.2402095171255567E-3</v>
      </c>
      <c r="M135" s="83">
        <v>1.2399451121005711E-3</v>
      </c>
      <c r="N135" s="83">
        <v>1.2397376093753465E-3</v>
      </c>
      <c r="O135" s="83">
        <v>1.2396338580127342E-3</v>
      </c>
      <c r="P135" s="83">
        <v>1.2395301066501219E-3</v>
      </c>
      <c r="Q135" s="83">
        <v>1.2394374348998483E-3</v>
      </c>
      <c r="R135" s="83">
        <v>1.2393910990247115E-3</v>
      </c>
      <c r="S135" s="83">
        <v>1.2393447631495746E-3</v>
      </c>
      <c r="T135" s="83">
        <v>1.23925821664983E-3</v>
      </c>
      <c r="U135" s="83">
        <v>1.2392149433999577E-3</v>
      </c>
      <c r="V135" s="83">
        <v>1.2391716701500854E-3</v>
      </c>
      <c r="W135" s="83">
        <v>1.2390901994248082E-3</v>
      </c>
      <c r="X135" s="83">
        <v>1.2390494640621696E-3</v>
      </c>
      <c r="Y135" s="83">
        <v>1.239008728699531E-3</v>
      </c>
      <c r="Z135" s="83">
        <v>1.2389311358242949E-3</v>
      </c>
      <c r="AA135" s="83">
        <v>1.2388923393866769E-3</v>
      </c>
      <c r="AB135" s="83">
        <v>1.2388535429490588E-3</v>
      </c>
      <c r="AC135" s="83">
        <v>1.2387783998999424E-3</v>
      </c>
      <c r="AD135" s="83">
        <v>1.2387408283753842E-3</v>
      </c>
      <c r="AE135" s="83">
        <v>1.2387032568508261E-3</v>
      </c>
      <c r="AF135" s="83">
        <v>1.2386287932004691E-3</v>
      </c>
      <c r="AG135" s="83">
        <v>1.2385915613752907E-3</v>
      </c>
      <c r="AH135" s="83">
        <v>1.2385543295501122E-3</v>
      </c>
      <c r="AI135" s="83">
        <v>1.2384782732244304E-3</v>
      </c>
      <c r="AJ135" s="83">
        <v>1.2384402450615895E-3</v>
      </c>
      <c r="AK135" s="83">
        <v>1.2384022168987485E-3</v>
      </c>
      <c r="AL135" s="83">
        <v>1.2383215724245389E-3</v>
      </c>
      <c r="AM135" s="83">
        <v>1.2382812501874341E-3</v>
      </c>
      <c r="AN135" s="83">
        <v>1.2382409279503293E-3</v>
      </c>
      <c r="AO135" s="83">
        <v>1.2381516629247358E-3</v>
      </c>
      <c r="AP135" s="83">
        <v>1.238107030411939E-3</v>
      </c>
      <c r="AQ135" s="83">
        <v>1.2380623978991423E-3</v>
      </c>
      <c r="AR135" s="83">
        <v>1.2379590027240539E-3</v>
      </c>
      <c r="AS135" s="83">
        <v>1.2379073051365097E-3</v>
      </c>
      <c r="AT135" s="83">
        <v>1.2378556075489655E-3</v>
      </c>
      <c r="AU135" s="83">
        <v>1.2377304720487814E-3</v>
      </c>
      <c r="AV135" s="83">
        <v>1.2376679042986893E-3</v>
      </c>
      <c r="AW135" s="83">
        <v>1.2376053365485973E-3</v>
      </c>
      <c r="AX135" s="83">
        <v>1.2374478741490336E-3</v>
      </c>
      <c r="AY135" s="83">
        <v>1.2373691429492517E-3</v>
      </c>
      <c r="AZ135" s="83">
        <v>1.2372904117494699E-3</v>
      </c>
      <c r="BA135" s="83">
        <v>1.2370858198247348E-3</v>
      </c>
      <c r="BB135" s="83">
        <v>1.2369835238623672E-3</v>
      </c>
      <c r="BC135" s="83">
        <v>1.2368812278999997E-3</v>
      </c>
      <c r="BD135" s="83">
        <v>1.2366087347244203E-3</v>
      </c>
      <c r="BE135" s="83">
        <v>1.2364724881366307E-3</v>
      </c>
      <c r="BF135" s="83">
        <v>1.236336241548841E-3</v>
      </c>
      <c r="BG135" s="83">
        <v>1.2359666276493542E-3</v>
      </c>
      <c r="BH135" s="83">
        <v>1.2357818206996107E-3</v>
      </c>
      <c r="BI135" s="83">
        <v>1.2355970137498673E-3</v>
      </c>
      <c r="BJ135" s="83">
        <v>1.2350890888246369E-3</v>
      </c>
      <c r="BK135" s="83">
        <v>1.2348351263620216E-3</v>
      </c>
      <c r="BL135" s="83">
        <v>1.2345811638994064E-3</v>
      </c>
      <c r="BM135" s="83">
        <v>1.2338767817245966E-3</v>
      </c>
      <c r="BN135" s="83">
        <v>1.2335245906371917E-3</v>
      </c>
      <c r="BO135" s="83">
        <v>1.2331723995497867E-3</v>
      </c>
      <c r="BP135" s="83">
        <v>1.2321893346500801E-3</v>
      </c>
      <c r="BQ135" s="83">
        <v>1.2316978022002267E-3</v>
      </c>
      <c r="BR135" s="83">
        <v>1.2312062697503734E-3</v>
      </c>
      <c r="BS135" s="83">
        <v>1.2298280552007768E-3</v>
      </c>
      <c r="BT135" s="83">
        <v>1.2291389479259784E-3</v>
      </c>
      <c r="BU135" s="83">
        <v>1.2284498406511801E-3</v>
      </c>
      <c r="BV135" s="83">
        <v>1.2265111644005344E-3</v>
      </c>
      <c r="BW135" s="83">
        <v>1.2255418262752116E-3</v>
      </c>
      <c r="BX135" s="83">
        <v>1.2245724881498887E-3</v>
      </c>
      <c r="BY135" s="83">
        <v>1.2218380244499727E-3</v>
      </c>
      <c r="BZ135" s="83">
        <v>1.2204707926000147E-3</v>
      </c>
      <c r="CA135" s="83">
        <v>1.2191035607500567E-3</v>
      </c>
      <c r="CB135" s="83">
        <v>1.2152371191245237E-3</v>
      </c>
      <c r="CC135" s="83">
        <v>1.2133038983117572E-3</v>
      </c>
      <c r="CD135" s="83">
        <v>1.2113706774989907E-3</v>
      </c>
      <c r="CE135" s="83">
        <v>1.2058894347495297E-3</v>
      </c>
      <c r="CF135" s="83">
        <v>1.2031488133747992E-3</v>
      </c>
      <c r="CG135" s="83">
        <v>1.2004081920000687E-3</v>
      </c>
      <c r="CH135" s="83">
        <v>1.1926135491249212E-3</v>
      </c>
      <c r="CI135" s="83">
        <v>1.1887162276873475E-3</v>
      </c>
      <c r="CJ135" s="83">
        <v>1.1848189062497738E-3</v>
      </c>
      <c r="CK135" s="83">
        <v>1.177907568575165E-3</v>
      </c>
      <c r="CL135" s="83">
        <v>1.1744518997378606E-3</v>
      </c>
      <c r="CM135" s="83">
        <v>1.1709962309005562E-3</v>
      </c>
      <c r="CN135" s="83">
        <v>1.1654367637508045E-3</v>
      </c>
      <c r="CO135" s="83">
        <v>1.1626570301759287E-3</v>
      </c>
      <c r="CP135" s="83">
        <v>1.1598772966010529E-3</v>
      </c>
      <c r="CQ135" s="83">
        <v>1.1520129535247392E-3</v>
      </c>
      <c r="CR135" s="83">
        <v>1.1480807819865824E-3</v>
      </c>
      <c r="CS135" s="83">
        <v>1.1441486104484255E-3</v>
      </c>
      <c r="CT135" s="83">
        <v>1.1330051409741415E-3</v>
      </c>
      <c r="CU135" s="83">
        <v>1.1274334062369995E-3</v>
      </c>
      <c r="CV135" s="83">
        <v>1.1218616714998575E-3</v>
      </c>
      <c r="CW135" s="83">
        <v>1.1060455315501372E-3</v>
      </c>
      <c r="CX135" s="83">
        <v>1.098137461575277E-3</v>
      </c>
      <c r="CY135" s="83">
        <v>1.0902293916004169E-3</v>
      </c>
      <c r="CZ135" s="83">
        <v>1.067747899725191E-3</v>
      </c>
      <c r="DA135" s="83">
        <v>1.0565071537875781E-3</v>
      </c>
      <c r="DB135" s="83">
        <v>1.0452664078499652E-3</v>
      </c>
      <c r="DC135" s="83">
        <v>1.0132730229504006E-3</v>
      </c>
      <c r="DD135" s="83">
        <v>9.9727633050061826E-4</v>
      </c>
      <c r="DE135" s="83">
        <v>9.8127963805083596E-4</v>
      </c>
      <c r="DF135" s="83">
        <v>9.3563909882554697E-4</v>
      </c>
      <c r="DG135" s="83">
        <v>9.1281882921290247E-4</v>
      </c>
      <c r="DH135" s="83">
        <v>8.8999855960025798E-4</v>
      </c>
      <c r="DI135" s="83">
        <v>8.3736926330058026E-4</v>
      </c>
      <c r="DJ135" s="83">
        <v>8.110546151507414E-4</v>
      </c>
      <c r="DK135" s="83">
        <v>7.8473996700090254E-4</v>
      </c>
      <c r="DL135" s="83">
        <v>6.6806254360063377E-4</v>
      </c>
      <c r="DM135" s="83">
        <v>6.0972383190049939E-4</v>
      </c>
      <c r="DN135" s="83">
        <v>5.5138512020036501E-4</v>
      </c>
      <c r="DO135" s="83">
        <v>3.6421075842518746E-4</v>
      </c>
      <c r="DP135" s="83">
        <v>2.7062357753759869E-4</v>
      </c>
      <c r="DQ135" s="83">
        <v>1.7703639665000992E-4</v>
      </c>
      <c r="DR135" s="84">
        <v>1.7703639665000992E-4</v>
      </c>
    </row>
    <row r="136" spans="2:122">
      <c r="B136" s="52" t="s">
        <v>26</v>
      </c>
      <c r="C136" s="53"/>
      <c r="D136" s="78">
        <v>30</v>
      </c>
      <c r="E136" s="78">
        <v>30</v>
      </c>
      <c r="F136" s="78">
        <v>30</v>
      </c>
      <c r="G136" s="78">
        <v>30</v>
      </c>
      <c r="H136" s="78">
        <v>30</v>
      </c>
      <c r="I136" s="78">
        <v>30</v>
      </c>
      <c r="J136" s="78">
        <v>30</v>
      </c>
      <c r="K136" s="78">
        <v>30</v>
      </c>
      <c r="L136" s="78">
        <v>30</v>
      </c>
      <c r="M136" s="78">
        <v>30</v>
      </c>
      <c r="N136" s="78">
        <v>30</v>
      </c>
      <c r="O136" s="78">
        <v>30</v>
      </c>
      <c r="P136" s="78">
        <v>30</v>
      </c>
      <c r="Q136" s="78">
        <v>30</v>
      </c>
      <c r="R136" s="78">
        <v>30</v>
      </c>
      <c r="S136" s="78">
        <v>30</v>
      </c>
      <c r="T136" s="78">
        <v>30</v>
      </c>
      <c r="U136" s="78">
        <v>30</v>
      </c>
      <c r="V136" s="78">
        <v>30</v>
      </c>
      <c r="W136" s="78">
        <v>30</v>
      </c>
      <c r="X136" s="78">
        <v>30</v>
      </c>
      <c r="Y136" s="78">
        <v>30</v>
      </c>
      <c r="Z136" s="78">
        <v>30</v>
      </c>
      <c r="AA136" s="78">
        <v>30</v>
      </c>
      <c r="AB136" s="78">
        <v>30</v>
      </c>
      <c r="AC136" s="78">
        <v>30</v>
      </c>
      <c r="AD136" s="78">
        <v>30</v>
      </c>
      <c r="AE136" s="78">
        <v>30</v>
      </c>
      <c r="AF136" s="78">
        <v>30</v>
      </c>
      <c r="AG136" s="78">
        <v>30</v>
      </c>
      <c r="AH136" s="78">
        <v>30</v>
      </c>
      <c r="AI136" s="78">
        <v>30</v>
      </c>
      <c r="AJ136" s="78">
        <v>30</v>
      </c>
      <c r="AK136" s="78">
        <v>30</v>
      </c>
      <c r="AL136" s="78">
        <v>30</v>
      </c>
      <c r="AM136" s="78">
        <v>30</v>
      </c>
      <c r="AN136" s="78">
        <v>30</v>
      </c>
      <c r="AO136" s="78">
        <v>30</v>
      </c>
      <c r="AP136" s="78">
        <v>30</v>
      </c>
      <c r="AQ136" s="78">
        <v>30</v>
      </c>
      <c r="AR136" s="78">
        <v>30</v>
      </c>
      <c r="AS136" s="78">
        <v>30</v>
      </c>
      <c r="AT136" s="78">
        <v>30</v>
      </c>
      <c r="AU136" s="78">
        <v>30</v>
      </c>
      <c r="AV136" s="78">
        <v>30</v>
      </c>
      <c r="AW136" s="78">
        <v>30</v>
      </c>
      <c r="AX136" s="78">
        <v>30</v>
      </c>
      <c r="AY136" s="78">
        <v>30</v>
      </c>
      <c r="AZ136" s="78">
        <v>30</v>
      </c>
      <c r="BA136" s="78">
        <v>30</v>
      </c>
      <c r="BB136" s="78">
        <v>30</v>
      </c>
      <c r="BC136" s="78">
        <v>30</v>
      </c>
      <c r="BD136" s="78">
        <v>30</v>
      </c>
      <c r="BE136" s="78">
        <v>30</v>
      </c>
      <c r="BF136" s="78">
        <v>30</v>
      </c>
      <c r="BG136" s="78">
        <v>30</v>
      </c>
      <c r="BH136" s="78">
        <v>30</v>
      </c>
      <c r="BI136" s="78">
        <v>30</v>
      </c>
      <c r="BJ136" s="78">
        <v>30</v>
      </c>
      <c r="BK136" s="78">
        <v>30</v>
      </c>
      <c r="BL136" s="78">
        <v>30</v>
      </c>
      <c r="BM136" s="78">
        <v>30</v>
      </c>
      <c r="BN136" s="78">
        <v>30</v>
      </c>
      <c r="BO136" s="78">
        <v>30</v>
      </c>
      <c r="BP136" s="78">
        <v>30</v>
      </c>
      <c r="BQ136" s="78">
        <v>30</v>
      </c>
      <c r="BR136" s="78">
        <v>30</v>
      </c>
      <c r="BS136" s="78">
        <v>30</v>
      </c>
      <c r="BT136" s="78">
        <v>30</v>
      </c>
      <c r="BU136" s="78">
        <v>30</v>
      </c>
      <c r="BV136" s="78">
        <v>30</v>
      </c>
      <c r="BW136" s="78">
        <v>30</v>
      </c>
      <c r="BX136" s="78">
        <v>30</v>
      </c>
      <c r="BY136" s="78">
        <v>30</v>
      </c>
      <c r="BZ136" s="78">
        <v>30</v>
      </c>
      <c r="CA136" s="78">
        <v>30</v>
      </c>
      <c r="CB136" s="78">
        <v>30</v>
      </c>
      <c r="CC136" s="78">
        <v>30</v>
      </c>
      <c r="CD136" s="78">
        <v>30</v>
      </c>
      <c r="CE136" s="78">
        <v>30</v>
      </c>
      <c r="CF136" s="78">
        <v>30</v>
      </c>
      <c r="CG136" s="78">
        <v>30</v>
      </c>
      <c r="CH136" s="78">
        <v>30</v>
      </c>
      <c r="CI136" s="78">
        <v>30</v>
      </c>
      <c r="CJ136" s="78">
        <v>30</v>
      </c>
      <c r="CK136" s="78">
        <v>30</v>
      </c>
      <c r="CL136" s="78">
        <v>30</v>
      </c>
      <c r="CM136" s="78">
        <v>30</v>
      </c>
      <c r="CN136" s="78">
        <v>30</v>
      </c>
      <c r="CO136" s="78">
        <v>30</v>
      </c>
      <c r="CP136" s="78">
        <v>30</v>
      </c>
      <c r="CQ136" s="78">
        <v>30</v>
      </c>
      <c r="CR136" s="78">
        <v>30</v>
      </c>
      <c r="CS136" s="78">
        <v>30</v>
      </c>
      <c r="CT136" s="78">
        <v>30</v>
      </c>
      <c r="CU136" s="78">
        <v>30</v>
      </c>
      <c r="CV136" s="78">
        <v>30</v>
      </c>
      <c r="CW136" s="78">
        <v>30</v>
      </c>
      <c r="CX136" s="78">
        <v>30</v>
      </c>
      <c r="CY136" s="78">
        <v>30</v>
      </c>
      <c r="CZ136" s="78">
        <v>30</v>
      </c>
      <c r="DA136" s="78">
        <v>30</v>
      </c>
      <c r="DB136" s="78">
        <v>30</v>
      </c>
      <c r="DC136" s="78">
        <v>30</v>
      </c>
      <c r="DD136" s="78">
        <v>30</v>
      </c>
      <c r="DE136" s="78">
        <v>30</v>
      </c>
      <c r="DF136" s="78">
        <v>30</v>
      </c>
      <c r="DG136" s="78">
        <v>30</v>
      </c>
      <c r="DH136" s="78">
        <v>30</v>
      </c>
      <c r="DI136" s="78">
        <v>30</v>
      </c>
      <c r="DJ136" s="78">
        <v>30</v>
      </c>
      <c r="DK136" s="78">
        <v>30</v>
      </c>
      <c r="DL136" s="78">
        <v>30</v>
      </c>
      <c r="DM136" s="78">
        <v>30</v>
      </c>
      <c r="DN136" s="78">
        <v>30</v>
      </c>
      <c r="DO136" s="78">
        <v>30</v>
      </c>
      <c r="DP136" s="78">
        <v>30</v>
      </c>
      <c r="DQ136" s="78">
        <v>30</v>
      </c>
      <c r="DR136" s="79">
        <v>30</v>
      </c>
    </row>
    <row r="137" spans="2:122">
      <c r="B137" s="49"/>
      <c r="C137" s="2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80"/>
    </row>
    <row r="138" spans="2:122">
      <c r="B138" s="44" t="s">
        <v>88</v>
      </c>
      <c r="C138" s="45" t="s">
        <v>69</v>
      </c>
      <c r="D138" s="58">
        <v>6.2312102920003554E-4</v>
      </c>
      <c r="E138" s="58">
        <v>5.3514519019870477E-4</v>
      </c>
      <c r="F138" s="58">
        <v>4.9115727069803938E-4</v>
      </c>
      <c r="G138" s="58">
        <v>4.47169351197374E-4</v>
      </c>
      <c r="H138" s="58">
        <v>3.8304803859823267E-4</v>
      </c>
      <c r="I138" s="58">
        <v>3.50987382298662E-4</v>
      </c>
      <c r="J138" s="58">
        <v>3.1892672599909133E-4</v>
      </c>
      <c r="K138" s="58">
        <v>2.7278312970047125E-4</v>
      </c>
      <c r="L138" s="58">
        <v>2.4971133155116121E-4</v>
      </c>
      <c r="M138" s="58">
        <v>2.2663953340185117E-4</v>
      </c>
      <c r="N138" s="58">
        <v>2.0876626095223116E-4</v>
      </c>
      <c r="O138" s="58">
        <v>1.9982962472742116E-4</v>
      </c>
      <c r="P138" s="58">
        <v>1.9089298850261116E-4</v>
      </c>
      <c r="Q138" s="58">
        <v>1.8302982645046484E-4</v>
      </c>
      <c r="R138" s="58">
        <v>1.7909824542439168E-4</v>
      </c>
      <c r="S138" s="58">
        <v>1.7516666439831852E-4</v>
      </c>
      <c r="T138" s="58">
        <v>1.6794457594926371E-4</v>
      </c>
      <c r="U138" s="58">
        <v>1.643335317247363E-4</v>
      </c>
      <c r="V138" s="58">
        <v>1.607224875002089E-4</v>
      </c>
      <c r="W138" s="58">
        <v>1.5409052764958631E-4</v>
      </c>
      <c r="X138" s="58">
        <v>1.5077454772427501E-4</v>
      </c>
      <c r="Y138" s="58">
        <v>1.4745856779896371E-4</v>
      </c>
      <c r="Z138" s="58">
        <v>1.41369600450858E-4</v>
      </c>
      <c r="AA138" s="58">
        <v>1.3832511677680515E-4</v>
      </c>
      <c r="AB138" s="58">
        <v>1.3528063310275229E-4</v>
      </c>
      <c r="AC138" s="58">
        <v>1.2969103400273241E-4</v>
      </c>
      <c r="AD138" s="58">
        <v>1.2689623445272247E-4</v>
      </c>
      <c r="AE138" s="58">
        <v>1.2410143490271253E-4</v>
      </c>
      <c r="AF138" s="58">
        <v>1.1897092100099371E-4</v>
      </c>
      <c r="AG138" s="58">
        <v>1.1640566405013431E-4</v>
      </c>
      <c r="AH138" s="58">
        <v>1.138404070992749E-4</v>
      </c>
      <c r="AI138" s="58">
        <v>1.0913177565008425E-4</v>
      </c>
      <c r="AJ138" s="58">
        <v>1.0677745992548893E-4</v>
      </c>
      <c r="AK138" s="58">
        <v>1.044231442008936E-4</v>
      </c>
      <c r="AL138" s="58">
        <v>1.0010210625033267E-4</v>
      </c>
      <c r="AM138" s="58">
        <v>9.79415872750522E-5</v>
      </c>
      <c r="AN138" s="58">
        <v>9.5781068299771732E-5</v>
      </c>
      <c r="AO138" s="58">
        <v>9.1816012799839086E-5</v>
      </c>
      <c r="AP138" s="58">
        <v>8.9833485049872763E-5</v>
      </c>
      <c r="AQ138" s="58">
        <v>8.785095729990644E-5</v>
      </c>
      <c r="AR138" s="58">
        <v>8.4212781700898631E-5</v>
      </c>
      <c r="AS138" s="58">
        <v>8.2393693901394727E-5</v>
      </c>
      <c r="AT138" s="58">
        <v>8.0574606101890822E-5</v>
      </c>
      <c r="AU138" s="58">
        <v>7.7236461351049002E-5</v>
      </c>
      <c r="AV138" s="58">
        <v>7.5567388975628091E-5</v>
      </c>
      <c r="AW138" s="58">
        <v>7.3898316600207181E-5</v>
      </c>
      <c r="AX138" s="58">
        <v>7.0835504400790228E-5</v>
      </c>
      <c r="AY138" s="58">
        <v>6.9304098301081751E-5</v>
      </c>
      <c r="AZ138" s="58">
        <v>6.7772692201373275E-5</v>
      </c>
      <c r="BA138" s="58">
        <v>6.4962461401307792E-5</v>
      </c>
      <c r="BB138" s="58">
        <v>6.355734600127505E-5</v>
      </c>
      <c r="BC138" s="58">
        <v>6.2152230601242309E-5</v>
      </c>
      <c r="BD138" s="58">
        <v>5.9573605250662354E-5</v>
      </c>
      <c r="BE138" s="58">
        <v>5.8284292575372376E-5</v>
      </c>
      <c r="BF138" s="58">
        <v>5.6994979900082399E-5</v>
      </c>
      <c r="BG138" s="58">
        <v>5.4628618100238668E-5</v>
      </c>
      <c r="BH138" s="58">
        <v>5.3445437200316803E-5</v>
      </c>
      <c r="BI138" s="58">
        <v>5.2262256300394938E-5</v>
      </c>
      <c r="BJ138" s="58">
        <v>5.009026000024619E-5</v>
      </c>
      <c r="BK138" s="58">
        <v>4.9004261850171815E-5</v>
      </c>
      <c r="BL138" s="58">
        <v>4.7918263700097441E-5</v>
      </c>
      <c r="BM138" s="58">
        <v>4.5924090001037143E-5</v>
      </c>
      <c r="BN138" s="58">
        <v>4.4927003151506995E-5</v>
      </c>
      <c r="BO138" s="58">
        <v>4.3929916301976846E-5</v>
      </c>
      <c r="BP138" s="58">
        <v>4.2098181801009105E-5</v>
      </c>
      <c r="BQ138" s="58">
        <v>4.1182314550525234E-5</v>
      </c>
      <c r="BR138" s="58">
        <v>4.0266447300041364E-5</v>
      </c>
      <c r="BS138" s="58">
        <v>3.8582805899523009E-5</v>
      </c>
      <c r="BT138" s="58">
        <v>3.7740985199263832E-5</v>
      </c>
      <c r="BU138" s="58">
        <v>3.6899164499004655E-5</v>
      </c>
      <c r="BV138" s="58">
        <v>3.5350152698399029E-5</v>
      </c>
      <c r="BW138" s="58">
        <v>3.4575646798096216E-5</v>
      </c>
      <c r="BX138" s="58">
        <v>3.3801140897793402E-5</v>
      </c>
      <c r="BY138" s="58">
        <v>3.237399714883793E-5</v>
      </c>
      <c r="BZ138" s="58">
        <v>3.1660425274360193E-5</v>
      </c>
      <c r="CA138" s="58">
        <v>3.0946853399882457E-5</v>
      </c>
      <c r="CB138" s="58">
        <v>2.9629379399764844E-5</v>
      </c>
      <c r="CC138" s="58">
        <v>2.8970642399706037E-5</v>
      </c>
      <c r="CD138" s="58">
        <v>2.831190539964723E-5</v>
      </c>
      <c r="CE138" s="58">
        <v>2.7092253699123603E-5</v>
      </c>
      <c r="CF138" s="58">
        <v>2.6482427848861789E-5</v>
      </c>
      <c r="CG138" s="58">
        <v>2.5872601998599976E-5</v>
      </c>
      <c r="CH138" s="58">
        <v>2.4739044999222415E-5</v>
      </c>
      <c r="CI138" s="58">
        <v>2.4172266499533634E-5</v>
      </c>
      <c r="CJ138" s="58">
        <v>2.3605487999844854E-5</v>
      </c>
      <c r="CK138" s="58">
        <v>2.2546179499371988E-5</v>
      </c>
      <c r="CL138" s="58">
        <v>2.2016525249135555E-5</v>
      </c>
      <c r="CM138" s="58">
        <v>2.1486870998899121E-5</v>
      </c>
      <c r="CN138" s="58">
        <v>2.0489484999330898E-5</v>
      </c>
      <c r="CO138" s="58">
        <v>1.9990791999546786E-5</v>
      </c>
      <c r="CP138" s="58">
        <v>1.9492098999762675E-5</v>
      </c>
      <c r="CQ138" s="58">
        <v>1.8543434800122327E-5</v>
      </c>
      <c r="CR138" s="58">
        <v>1.8069102700302153E-5</v>
      </c>
      <c r="CS138" s="58">
        <v>1.7594770600481979E-5</v>
      </c>
      <c r="CT138" s="58">
        <v>1.6680204149466249E-5</v>
      </c>
      <c r="CU138" s="58">
        <v>1.6222920923958384E-5</v>
      </c>
      <c r="CV138" s="58">
        <v>1.5765637698450519E-5</v>
      </c>
      <c r="CW138" s="58">
        <v>1.4868352549157748E-5</v>
      </c>
      <c r="CX138" s="58">
        <v>1.4419709974511363E-5</v>
      </c>
      <c r="CY138" s="58">
        <v>1.3971067399864978E-5</v>
      </c>
      <c r="CZ138" s="58">
        <v>1.3070956049077154E-5</v>
      </c>
      <c r="DA138" s="58">
        <v>1.2620900373683241E-5</v>
      </c>
      <c r="DB138" s="58">
        <v>1.2170844698289329E-5</v>
      </c>
      <c r="DC138" s="58">
        <v>1.1242533249244957E-5</v>
      </c>
      <c r="DD138" s="58">
        <v>1.0778377524722771E-5</v>
      </c>
      <c r="DE138" s="58">
        <v>1.0314221800200585E-5</v>
      </c>
      <c r="DF138" s="58">
        <v>9.3220969006324594E-6</v>
      </c>
      <c r="DG138" s="58">
        <v>8.8260344508483968E-6</v>
      </c>
      <c r="DH138" s="58">
        <v>8.3299720010643341E-6</v>
      </c>
      <c r="DI138" s="58">
        <v>8.2971902504169748E-6</v>
      </c>
      <c r="DJ138" s="58">
        <v>8.2807993750932951E-6</v>
      </c>
      <c r="DK138" s="58">
        <v>8.2644084997696154E-6</v>
      </c>
      <c r="DL138" s="58">
        <v>5.7751433502062355E-6</v>
      </c>
      <c r="DM138" s="58">
        <v>4.5305107754245455E-6</v>
      </c>
      <c r="DN138" s="58">
        <v>3.2858782006428555E-6</v>
      </c>
      <c r="DO138" s="58">
        <v>2.0346250000358168E-6</v>
      </c>
      <c r="DP138" s="58">
        <v>1.4089983997322975E-6</v>
      </c>
      <c r="DQ138" s="58">
        <v>7.833717994287781E-7</v>
      </c>
      <c r="DR138" s="66">
        <v>7.833717994287781E-7</v>
      </c>
    </row>
    <row r="139" spans="2:122">
      <c r="B139" s="49" t="s">
        <v>89</v>
      </c>
      <c r="C139" s="10"/>
      <c r="D139" s="83">
        <v>3.1156051460001799E-4</v>
      </c>
      <c r="E139" s="83">
        <v>2.6757259509935238E-4</v>
      </c>
      <c r="F139" s="83">
        <v>2.4557863534901969E-4</v>
      </c>
      <c r="G139" s="83">
        <v>2.23584675598687E-4</v>
      </c>
      <c r="H139" s="83">
        <v>1.9152401929911633E-4</v>
      </c>
      <c r="I139" s="83">
        <v>1.75493691149331E-4</v>
      </c>
      <c r="J139" s="83">
        <v>1.5946336299954567E-4</v>
      </c>
      <c r="K139" s="83">
        <v>1.3639156485023562E-4</v>
      </c>
      <c r="L139" s="83">
        <v>1.248556657755806E-4</v>
      </c>
      <c r="M139" s="83">
        <v>1.1331976670092558E-4</v>
      </c>
      <c r="N139" s="83">
        <v>1.0438313047611558E-4</v>
      </c>
      <c r="O139" s="83">
        <v>9.9914812363710581E-5</v>
      </c>
      <c r="P139" s="83">
        <v>9.544649425130558E-5</v>
      </c>
      <c r="Q139" s="83">
        <v>9.1514913225232419E-5</v>
      </c>
      <c r="R139" s="83">
        <v>8.9549122712195839E-5</v>
      </c>
      <c r="S139" s="83">
        <v>8.7583332199159258E-5</v>
      </c>
      <c r="T139" s="83">
        <v>8.3972287974631854E-5</v>
      </c>
      <c r="U139" s="83">
        <v>8.2166765862368152E-5</v>
      </c>
      <c r="V139" s="83">
        <v>8.036124375010445E-5</v>
      </c>
      <c r="W139" s="83">
        <v>7.7045263824793153E-5</v>
      </c>
      <c r="X139" s="83">
        <v>7.5387273862137505E-5</v>
      </c>
      <c r="Y139" s="83">
        <v>7.3729283899481857E-5</v>
      </c>
      <c r="Z139" s="83">
        <v>7.0684800225429001E-5</v>
      </c>
      <c r="AA139" s="83">
        <v>6.9162558388402573E-5</v>
      </c>
      <c r="AB139" s="83">
        <v>6.7640316551376145E-5</v>
      </c>
      <c r="AC139" s="83">
        <v>6.4845517001366204E-5</v>
      </c>
      <c r="AD139" s="83">
        <v>6.3448117226361234E-5</v>
      </c>
      <c r="AE139" s="83">
        <v>6.2050717451356263E-5</v>
      </c>
      <c r="AF139" s="83">
        <v>5.9485460500496856E-5</v>
      </c>
      <c r="AG139" s="83">
        <v>5.8202832025067153E-5</v>
      </c>
      <c r="AH139" s="83">
        <v>5.6920203549637449E-5</v>
      </c>
      <c r="AI139" s="83">
        <v>5.4565887825042125E-5</v>
      </c>
      <c r="AJ139" s="83">
        <v>5.3388729962744463E-5</v>
      </c>
      <c r="AK139" s="83">
        <v>5.2211572100446801E-5</v>
      </c>
      <c r="AL139" s="83">
        <v>5.0051053125166334E-5</v>
      </c>
      <c r="AM139" s="83">
        <v>4.89707936375261E-5</v>
      </c>
      <c r="AN139" s="83">
        <v>4.7890534149885866E-5</v>
      </c>
      <c r="AO139" s="83">
        <v>4.5908006399919543E-5</v>
      </c>
      <c r="AP139" s="83">
        <v>4.4916742524936382E-5</v>
      </c>
      <c r="AQ139" s="83">
        <v>4.392547864995322E-5</v>
      </c>
      <c r="AR139" s="83">
        <v>4.2106390850449316E-5</v>
      </c>
      <c r="AS139" s="83">
        <v>4.1196846950697363E-5</v>
      </c>
      <c r="AT139" s="83">
        <v>4.0287303050945411E-5</v>
      </c>
      <c r="AU139" s="83">
        <v>3.8618230675524501E-5</v>
      </c>
      <c r="AV139" s="83">
        <v>3.7783694487814046E-5</v>
      </c>
      <c r="AW139" s="83">
        <v>3.6949158300103591E-5</v>
      </c>
      <c r="AX139" s="83">
        <v>3.5417752200395114E-5</v>
      </c>
      <c r="AY139" s="83">
        <v>3.4652049150540876E-5</v>
      </c>
      <c r="AZ139" s="83">
        <v>3.3886346100686637E-5</v>
      </c>
      <c r="BA139" s="83">
        <v>3.2481230700653896E-5</v>
      </c>
      <c r="BB139" s="83">
        <v>3.1778673000637525E-5</v>
      </c>
      <c r="BC139" s="83">
        <v>3.1076115300621154E-5</v>
      </c>
      <c r="BD139" s="83">
        <v>2.9786802625331177E-5</v>
      </c>
      <c r="BE139" s="83">
        <v>2.9142146287686188E-5</v>
      </c>
      <c r="BF139" s="83">
        <v>2.8497489950041199E-5</v>
      </c>
      <c r="BG139" s="83">
        <v>2.7314309050119334E-5</v>
      </c>
      <c r="BH139" s="83">
        <v>2.6722718600158402E-5</v>
      </c>
      <c r="BI139" s="83">
        <v>2.6131128150197469E-5</v>
      </c>
      <c r="BJ139" s="83">
        <v>2.5045130000123095E-5</v>
      </c>
      <c r="BK139" s="83">
        <v>2.4502130925085908E-5</v>
      </c>
      <c r="BL139" s="83">
        <v>2.395913185004872E-5</v>
      </c>
      <c r="BM139" s="83">
        <v>2.2962045000518572E-5</v>
      </c>
      <c r="BN139" s="83">
        <v>2.2463501575753497E-5</v>
      </c>
      <c r="BO139" s="83">
        <v>2.1964958150988423E-5</v>
      </c>
      <c r="BP139" s="83">
        <v>2.1049090900504552E-5</v>
      </c>
      <c r="BQ139" s="83">
        <v>2.0591157275262617E-5</v>
      </c>
      <c r="BR139" s="83">
        <v>2.0133223650020682E-5</v>
      </c>
      <c r="BS139" s="83">
        <v>1.9291402949761505E-5</v>
      </c>
      <c r="BT139" s="83">
        <v>1.8870492599631916E-5</v>
      </c>
      <c r="BU139" s="83">
        <v>1.8449582249502328E-5</v>
      </c>
      <c r="BV139" s="83">
        <v>1.7675076349199514E-5</v>
      </c>
      <c r="BW139" s="83">
        <v>1.7287823399048108E-5</v>
      </c>
      <c r="BX139" s="83">
        <v>1.6900570448896701E-5</v>
      </c>
      <c r="BY139" s="83">
        <v>1.6186998574418965E-5</v>
      </c>
      <c r="BZ139" s="83">
        <v>1.5830212637180097E-5</v>
      </c>
      <c r="CA139" s="83">
        <v>1.5473426699941228E-5</v>
      </c>
      <c r="CB139" s="83">
        <v>1.4814689699882422E-5</v>
      </c>
      <c r="CC139" s="83">
        <v>1.4485321199853018E-5</v>
      </c>
      <c r="CD139" s="83">
        <v>1.4155952699823615E-5</v>
      </c>
      <c r="CE139" s="83">
        <v>1.3546126849561801E-5</v>
      </c>
      <c r="CF139" s="83">
        <v>1.3241213924430895E-5</v>
      </c>
      <c r="CG139" s="83">
        <v>1.2936300999299988E-5</v>
      </c>
      <c r="CH139" s="83">
        <v>1.2369522499611207E-5</v>
      </c>
      <c r="CI139" s="83">
        <v>1.2086133249766817E-5</v>
      </c>
      <c r="CJ139" s="83">
        <v>1.1802743999922427E-5</v>
      </c>
      <c r="CK139" s="83">
        <v>1.1273089749685994E-5</v>
      </c>
      <c r="CL139" s="83">
        <v>1.1008262624567777E-5</v>
      </c>
      <c r="CM139" s="83">
        <v>1.0743435499449561E-5</v>
      </c>
      <c r="CN139" s="83">
        <v>1.0244742499665449E-5</v>
      </c>
      <c r="CO139" s="83">
        <v>9.9953959997733932E-6</v>
      </c>
      <c r="CP139" s="83">
        <v>9.7460494998813374E-6</v>
      </c>
      <c r="CQ139" s="83">
        <v>9.2717174000611635E-6</v>
      </c>
      <c r="CR139" s="83">
        <v>9.0345513501510766E-6</v>
      </c>
      <c r="CS139" s="83">
        <v>8.7973853002409896E-6</v>
      </c>
      <c r="CT139" s="83">
        <v>8.3401020747331245E-6</v>
      </c>
      <c r="CU139" s="83">
        <v>8.1114604619791919E-6</v>
      </c>
      <c r="CV139" s="83">
        <v>7.8828188492252593E-6</v>
      </c>
      <c r="CW139" s="83">
        <v>7.4341762745788742E-6</v>
      </c>
      <c r="CX139" s="83">
        <v>7.2098549872556816E-6</v>
      </c>
      <c r="CY139" s="83">
        <v>6.9855336999324891E-6</v>
      </c>
      <c r="CZ139" s="83">
        <v>6.5354780245385768E-6</v>
      </c>
      <c r="DA139" s="83">
        <v>6.3104501868416207E-6</v>
      </c>
      <c r="DB139" s="83">
        <v>6.0854223491446646E-6</v>
      </c>
      <c r="DC139" s="83">
        <v>5.6212666246224785E-6</v>
      </c>
      <c r="DD139" s="83">
        <v>5.3891887623613854E-6</v>
      </c>
      <c r="DE139" s="83">
        <v>5.1571109001002924E-6</v>
      </c>
      <c r="DF139" s="83">
        <v>4.6610484503162297E-6</v>
      </c>
      <c r="DG139" s="83">
        <v>4.4130172254241984E-6</v>
      </c>
      <c r="DH139" s="83">
        <v>4.1649860005321671E-6</v>
      </c>
      <c r="DI139" s="83">
        <v>4.1485951252084874E-6</v>
      </c>
      <c r="DJ139" s="83">
        <v>4.1403996875466476E-6</v>
      </c>
      <c r="DK139" s="83">
        <v>4.1322042498848077E-6</v>
      </c>
      <c r="DL139" s="83">
        <v>2.8875716751031177E-6</v>
      </c>
      <c r="DM139" s="83">
        <v>2.2652553877122727E-6</v>
      </c>
      <c r="DN139" s="83">
        <v>1.6429391003214278E-6</v>
      </c>
      <c r="DO139" s="83">
        <v>1.0173125000179084E-6</v>
      </c>
      <c r="DP139" s="83">
        <v>7.0449919986614873E-7</v>
      </c>
      <c r="DQ139" s="83">
        <v>3.9168589971438905E-7</v>
      </c>
      <c r="DR139" s="84">
        <v>3.9168589971438905E-7</v>
      </c>
    </row>
    <row r="140" spans="2:122">
      <c r="B140" s="52" t="s">
        <v>26</v>
      </c>
      <c r="C140" s="22"/>
      <c r="D140" s="78">
        <v>30</v>
      </c>
      <c r="E140" s="78">
        <v>30</v>
      </c>
      <c r="F140" s="78">
        <v>30</v>
      </c>
      <c r="G140" s="78">
        <v>30</v>
      </c>
      <c r="H140" s="78">
        <v>30</v>
      </c>
      <c r="I140" s="78">
        <v>30</v>
      </c>
      <c r="J140" s="78">
        <v>30</v>
      </c>
      <c r="K140" s="78">
        <v>30</v>
      </c>
      <c r="L140" s="78">
        <v>30</v>
      </c>
      <c r="M140" s="78">
        <v>30</v>
      </c>
      <c r="N140" s="78">
        <v>30</v>
      </c>
      <c r="O140" s="78">
        <v>30</v>
      </c>
      <c r="P140" s="78">
        <v>30</v>
      </c>
      <c r="Q140" s="78">
        <v>30</v>
      </c>
      <c r="R140" s="78">
        <v>30</v>
      </c>
      <c r="S140" s="78">
        <v>30</v>
      </c>
      <c r="T140" s="78">
        <v>30</v>
      </c>
      <c r="U140" s="78">
        <v>30</v>
      </c>
      <c r="V140" s="78">
        <v>30</v>
      </c>
      <c r="W140" s="78">
        <v>30</v>
      </c>
      <c r="X140" s="78">
        <v>30</v>
      </c>
      <c r="Y140" s="78">
        <v>30</v>
      </c>
      <c r="Z140" s="78">
        <v>30</v>
      </c>
      <c r="AA140" s="78">
        <v>30</v>
      </c>
      <c r="AB140" s="78">
        <v>30</v>
      </c>
      <c r="AC140" s="78">
        <v>30</v>
      </c>
      <c r="AD140" s="78">
        <v>30</v>
      </c>
      <c r="AE140" s="78">
        <v>30</v>
      </c>
      <c r="AF140" s="78">
        <v>30</v>
      </c>
      <c r="AG140" s="78">
        <v>30</v>
      </c>
      <c r="AH140" s="78">
        <v>30</v>
      </c>
      <c r="AI140" s="78">
        <v>30</v>
      </c>
      <c r="AJ140" s="78">
        <v>30</v>
      </c>
      <c r="AK140" s="78">
        <v>30</v>
      </c>
      <c r="AL140" s="78">
        <v>30</v>
      </c>
      <c r="AM140" s="78">
        <v>30</v>
      </c>
      <c r="AN140" s="78">
        <v>30</v>
      </c>
      <c r="AO140" s="78">
        <v>30</v>
      </c>
      <c r="AP140" s="78">
        <v>30</v>
      </c>
      <c r="AQ140" s="78">
        <v>30</v>
      </c>
      <c r="AR140" s="78">
        <v>30</v>
      </c>
      <c r="AS140" s="78">
        <v>30</v>
      </c>
      <c r="AT140" s="78">
        <v>30</v>
      </c>
      <c r="AU140" s="78">
        <v>30</v>
      </c>
      <c r="AV140" s="78">
        <v>30</v>
      </c>
      <c r="AW140" s="78">
        <v>30</v>
      </c>
      <c r="AX140" s="78">
        <v>30</v>
      </c>
      <c r="AY140" s="78">
        <v>30</v>
      </c>
      <c r="AZ140" s="78">
        <v>30</v>
      </c>
      <c r="BA140" s="78">
        <v>30</v>
      </c>
      <c r="BB140" s="78">
        <v>30</v>
      </c>
      <c r="BC140" s="78">
        <v>30</v>
      </c>
      <c r="BD140" s="78">
        <v>30</v>
      </c>
      <c r="BE140" s="78">
        <v>30</v>
      </c>
      <c r="BF140" s="78">
        <v>30</v>
      </c>
      <c r="BG140" s="78">
        <v>30</v>
      </c>
      <c r="BH140" s="78">
        <v>30</v>
      </c>
      <c r="BI140" s="78">
        <v>30</v>
      </c>
      <c r="BJ140" s="78">
        <v>30</v>
      </c>
      <c r="BK140" s="78">
        <v>30</v>
      </c>
      <c r="BL140" s="78">
        <v>30</v>
      </c>
      <c r="BM140" s="78">
        <v>30</v>
      </c>
      <c r="BN140" s="78">
        <v>30</v>
      </c>
      <c r="BO140" s="78">
        <v>30</v>
      </c>
      <c r="BP140" s="78">
        <v>30</v>
      </c>
      <c r="BQ140" s="78">
        <v>30</v>
      </c>
      <c r="BR140" s="78">
        <v>30</v>
      </c>
      <c r="BS140" s="78">
        <v>30</v>
      </c>
      <c r="BT140" s="78">
        <v>30</v>
      </c>
      <c r="BU140" s="78">
        <v>30</v>
      </c>
      <c r="BV140" s="78">
        <v>30</v>
      </c>
      <c r="BW140" s="78">
        <v>30</v>
      </c>
      <c r="BX140" s="78">
        <v>30</v>
      </c>
      <c r="BY140" s="78">
        <v>30</v>
      </c>
      <c r="BZ140" s="78">
        <v>30</v>
      </c>
      <c r="CA140" s="78">
        <v>30</v>
      </c>
      <c r="CB140" s="78">
        <v>30</v>
      </c>
      <c r="CC140" s="78">
        <v>30</v>
      </c>
      <c r="CD140" s="78">
        <v>30</v>
      </c>
      <c r="CE140" s="78">
        <v>30</v>
      </c>
      <c r="CF140" s="78">
        <v>30</v>
      </c>
      <c r="CG140" s="78">
        <v>30</v>
      </c>
      <c r="CH140" s="78">
        <v>30</v>
      </c>
      <c r="CI140" s="78">
        <v>30</v>
      </c>
      <c r="CJ140" s="78">
        <v>30</v>
      </c>
      <c r="CK140" s="78">
        <v>30</v>
      </c>
      <c r="CL140" s="78">
        <v>30</v>
      </c>
      <c r="CM140" s="78">
        <v>30</v>
      </c>
      <c r="CN140" s="78">
        <v>30</v>
      </c>
      <c r="CO140" s="78">
        <v>30</v>
      </c>
      <c r="CP140" s="78">
        <v>30</v>
      </c>
      <c r="CQ140" s="78">
        <v>30</v>
      </c>
      <c r="CR140" s="78">
        <v>30</v>
      </c>
      <c r="CS140" s="78">
        <v>30</v>
      </c>
      <c r="CT140" s="78">
        <v>30</v>
      </c>
      <c r="CU140" s="78">
        <v>30</v>
      </c>
      <c r="CV140" s="78">
        <v>30</v>
      </c>
      <c r="CW140" s="78">
        <v>30</v>
      </c>
      <c r="CX140" s="78">
        <v>30</v>
      </c>
      <c r="CY140" s="78">
        <v>30</v>
      </c>
      <c r="CZ140" s="78">
        <v>30</v>
      </c>
      <c r="DA140" s="78">
        <v>30</v>
      </c>
      <c r="DB140" s="78">
        <v>30</v>
      </c>
      <c r="DC140" s="78">
        <v>30</v>
      </c>
      <c r="DD140" s="78">
        <v>30</v>
      </c>
      <c r="DE140" s="78">
        <v>30</v>
      </c>
      <c r="DF140" s="78">
        <v>30</v>
      </c>
      <c r="DG140" s="78">
        <v>30</v>
      </c>
      <c r="DH140" s="78">
        <v>30</v>
      </c>
      <c r="DI140" s="78">
        <v>30</v>
      </c>
      <c r="DJ140" s="78">
        <v>30</v>
      </c>
      <c r="DK140" s="78">
        <v>30</v>
      </c>
      <c r="DL140" s="78">
        <v>30</v>
      </c>
      <c r="DM140" s="78">
        <v>30</v>
      </c>
      <c r="DN140" s="78">
        <v>30</v>
      </c>
      <c r="DO140" s="78">
        <v>30</v>
      </c>
      <c r="DP140" s="78">
        <v>30</v>
      </c>
      <c r="DQ140" s="78">
        <v>30</v>
      </c>
      <c r="DR140" s="79">
        <v>30</v>
      </c>
    </row>
    <row r="141" spans="2:122" ht="14.25" thickBot="1">
      <c r="B141" s="19"/>
      <c r="C141" s="10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80"/>
    </row>
    <row r="142" spans="2:122">
      <c r="B142" s="11" t="s">
        <v>90</v>
      </c>
      <c r="C142" s="12"/>
      <c r="D142" s="13">
        <v>1.2838734472083288E-3</v>
      </c>
      <c r="E142" s="13">
        <v>1.272948006927228E-3</v>
      </c>
      <c r="F142" s="13">
        <v>1.2680233563090056E-3</v>
      </c>
      <c r="G142" s="13">
        <v>1.2634631132417797E-3</v>
      </c>
      <c r="H142" s="13">
        <v>1.2574745929796788E-3</v>
      </c>
      <c r="I142" s="13">
        <v>1.2547773933428421E-3</v>
      </c>
      <c r="J142" s="13">
        <v>1.2522799715372786E-3</v>
      </c>
      <c r="K142" s="13">
        <v>1.249035750205337E-3</v>
      </c>
      <c r="L142" s="13">
        <v>1.2475707770955493E-3</v>
      </c>
      <c r="M142" s="13">
        <v>1.2462110637541427E-3</v>
      </c>
      <c r="N142" s="13">
        <v>1.2452276322913159E-3</v>
      </c>
      <c r="O142" s="13">
        <v>1.2447597289244685E-3</v>
      </c>
      <c r="P142" s="13">
        <v>1.2443077245479573E-3</v>
      </c>
      <c r="Q142" s="13">
        <v>1.2439217984934053E-3</v>
      </c>
      <c r="R142" s="13">
        <v>1.2437334596433864E-3</v>
      </c>
      <c r="S142" s="13">
        <v>1.2435482054534335E-3</v>
      </c>
      <c r="T142" s="13">
        <v>1.2432145191916229E-3</v>
      </c>
      <c r="U142" s="13">
        <v>1.2430515834851276E-3</v>
      </c>
      <c r="V142" s="13">
        <v>1.2428912540996728E-3</v>
      </c>
      <c r="W142" s="13">
        <v>1.2426015966291609E-3</v>
      </c>
      <c r="X142" s="13">
        <v>1.2424600675128503E-3</v>
      </c>
      <c r="Y142" s="13">
        <v>1.2423207391488063E-3</v>
      </c>
      <c r="Z142" s="13">
        <v>1.2420678422595901E-3</v>
      </c>
      <c r="AA142" s="13">
        <v>1.2419441785522789E-3</v>
      </c>
      <c r="AB142" s="13">
        <v>1.24182237207877E-3</v>
      </c>
      <c r="AC142" s="13">
        <v>1.2415996661637122E-3</v>
      </c>
      <c r="AD142" s="13">
        <v>1.2414906622197869E-3</v>
      </c>
      <c r="AE142" s="13">
        <v>1.2413832248369418E-3</v>
      </c>
      <c r="AF142" s="13">
        <v>1.2411845900261564E-3</v>
      </c>
      <c r="AG142" s="13">
        <v>1.2410872531826093E-3</v>
      </c>
      <c r="AH142" s="13">
        <v>1.2409912371292844E-3</v>
      </c>
      <c r="AI142" s="13">
        <v>1.2408107240978559E-3</v>
      </c>
      <c r="AJ142" s="13">
        <v>1.2407221368056472E-3</v>
      </c>
      <c r="AK142" s="13">
        <v>1.2406346626479491E-3</v>
      </c>
      <c r="AL142" s="13">
        <v>1.2404661701350141E-3</v>
      </c>
      <c r="AM142" s="13">
        <v>1.2403833301576823E-3</v>
      </c>
      <c r="AN142" s="13">
        <v>1.2403014279509512E-3</v>
      </c>
      <c r="AO142" s="13">
        <v>1.240138301342196E-3</v>
      </c>
      <c r="AP142" s="13">
        <v>1.2400579223488901E-3</v>
      </c>
      <c r="AQ142" s="13">
        <v>1.2399783331015228E-3</v>
      </c>
      <c r="AR142" s="13">
        <v>1.2398128503479666E-3</v>
      </c>
      <c r="AS142" s="13">
        <v>1.2397311059588344E-3</v>
      </c>
      <c r="AT142" s="13">
        <v>1.2396500264038033E-3</v>
      </c>
      <c r="AU142" s="13">
        <v>1.2394727101263979E-3</v>
      </c>
      <c r="AV142" s="13">
        <v>1.2393848909500905E-3</v>
      </c>
      <c r="AW142" s="13">
        <v>1.2392976312408336E-3</v>
      </c>
      <c r="AX142" s="13">
        <v>1.2390963203759082E-3</v>
      </c>
      <c r="AY142" s="13">
        <v>1.2389963706013645E-3</v>
      </c>
      <c r="AZ142" s="13">
        <v>1.2388968914174253E-3</v>
      </c>
      <c r="BA142" s="13">
        <v>1.2386554550529942E-3</v>
      </c>
      <c r="BB142" s="13">
        <v>1.2385353300821624E-3</v>
      </c>
      <c r="BC142" s="13">
        <v>1.2384156007391553E-3</v>
      </c>
      <c r="BD142" s="13">
        <v>1.2381121459243362E-3</v>
      </c>
      <c r="BE142" s="13">
        <v>1.2379609168757079E-3</v>
      </c>
      <c r="BF142" s="13">
        <v>1.2378100202287206E-3</v>
      </c>
      <c r="BG142" s="13">
        <v>1.2374143802691376E-3</v>
      </c>
      <c r="BH142" s="13">
        <v>1.2372169786319534E-3</v>
      </c>
      <c r="BI142" s="13">
        <v>1.237019856067926E-3</v>
      </c>
      <c r="BJ142" s="13">
        <v>1.2364900386421655E-3</v>
      </c>
      <c r="BK142" s="13">
        <v>1.2362254807977472E-3</v>
      </c>
      <c r="BL142" s="13">
        <v>1.2359611570659573E-3</v>
      </c>
      <c r="BM142" s="13">
        <v>1.2352387735721322E-3</v>
      </c>
      <c r="BN142" s="13">
        <v>1.2348778759635204E-3</v>
      </c>
      <c r="BO142" s="13">
        <v>1.2345171746764414E-3</v>
      </c>
      <c r="BP142" s="13">
        <v>1.2335193433223655E-3</v>
      </c>
      <c r="BQ142" s="13">
        <v>1.2330206738817592E-3</v>
      </c>
      <c r="BR142" s="13">
        <v>1.2325221688644636E-3</v>
      </c>
      <c r="BS142" s="13">
        <v>1.231131849772963E-3</v>
      </c>
      <c r="BT142" s="13">
        <v>1.230436896006052E-3</v>
      </c>
      <c r="BU142" s="13">
        <v>1.2297420797351564E-3</v>
      </c>
      <c r="BV142" s="13">
        <v>1.2277936496368289E-3</v>
      </c>
      <c r="BW142" s="13">
        <v>1.2268196065766239E-3</v>
      </c>
      <c r="BX142" s="13">
        <v>1.2258456785401634E-3</v>
      </c>
      <c r="BY142" s="13">
        <v>1.2231036042198175E-3</v>
      </c>
      <c r="BZ142" s="13">
        <v>1.221732711449676E-3</v>
      </c>
      <c r="CA142" s="13">
        <v>1.220361915372097E-3</v>
      </c>
      <c r="CB142" s="13">
        <v>1.216489916199049E-3</v>
      </c>
      <c r="CC142" s="13">
        <v>1.2145540398717182E-3</v>
      </c>
      <c r="CD142" s="13">
        <v>1.2126182462419254E-3</v>
      </c>
      <c r="CE142" s="13">
        <v>1.2071335577397318E-3</v>
      </c>
      <c r="CF142" s="13">
        <v>1.2043913238240294E-3</v>
      </c>
      <c r="CG142" s="13">
        <v>1.2016491641367059E-3</v>
      </c>
      <c r="CH142" s="13">
        <v>1.1938534602952337E-3</v>
      </c>
      <c r="CI142" s="13">
        <v>1.1899557188417653E-3</v>
      </c>
      <c r="CJ142" s="13">
        <v>1.1860580520012224E-3</v>
      </c>
      <c r="CK142" s="13">
        <v>1.179144218537029E-3</v>
      </c>
      <c r="CL142" s="13">
        <v>1.1756874119603195E-3</v>
      </c>
      <c r="CM142" s="13">
        <v>1.1722306796867763E-3</v>
      </c>
      <c r="CN142" s="13">
        <v>1.1666661575873299E-3</v>
      </c>
      <c r="CO142" s="13">
        <v>1.1638840262594922E-3</v>
      </c>
      <c r="CP142" s="13">
        <v>1.1611019822417939E-3</v>
      </c>
      <c r="CQ142" s="13">
        <v>1.153233229591249E-3</v>
      </c>
      <c r="CR142" s="13">
        <v>1.1492990473501259E-3</v>
      </c>
      <c r="CS142" s="13">
        <v>1.1453649962761946E-3</v>
      </c>
      <c r="CT142" s="13">
        <v>1.1342182859247446E-3</v>
      </c>
      <c r="CU142" s="13">
        <v>1.1286452797416484E-3</v>
      </c>
      <c r="CV142" s="13">
        <v>1.1230725108384886E-3</v>
      </c>
      <c r="CW142" s="13">
        <v>1.1072558694280614E-3</v>
      </c>
      <c r="CX142" s="13">
        <v>1.0993482598677102E-3</v>
      </c>
      <c r="CY142" s="13">
        <v>1.0914411381436648E-3</v>
      </c>
      <c r="CZ142" s="13">
        <v>1.0690391807487252E-3</v>
      </c>
      <c r="DA142" s="13">
        <v>1.0578483132462971E-3</v>
      </c>
      <c r="DB142" s="13">
        <v>1.0466644748726296E-3</v>
      </c>
      <c r="DC142" s="13">
        <v>1.0149563672885726E-3</v>
      </c>
      <c r="DD142" s="13">
        <v>9.9914690194242831E-4</v>
      </c>
      <c r="DE142" s="13">
        <v>9.8336907470388457E-4</v>
      </c>
      <c r="DF142" s="13">
        <v>9.3869918001018339E-4</v>
      </c>
      <c r="DG142" s="13">
        <v>9.1651793162205342E-4</v>
      </c>
      <c r="DH142" s="13">
        <v>8.9444932512530977E-4</v>
      </c>
      <c r="DI142" s="13">
        <v>8.4552489898011968E-4</v>
      </c>
      <c r="DJ142" s="13">
        <v>8.2170823080382645E-4</v>
      </c>
      <c r="DK142" s="13">
        <v>7.9837351304827022E-4</v>
      </c>
      <c r="DL142" s="13">
        <v>6.7552988379852386E-4</v>
      </c>
      <c r="DM142" s="13">
        <v>6.1481599679193014E-4</v>
      </c>
      <c r="DN142" s="13">
        <v>5.5478109863200129E-4</v>
      </c>
      <c r="DO142" s="13">
        <v>3.7082731691790127E-4</v>
      </c>
      <c r="DP142" s="13">
        <v>2.8068643158182989E-4</v>
      </c>
      <c r="DQ142" s="13">
        <v>1.9406498615780161E-4</v>
      </c>
      <c r="DR142" s="14">
        <v>1.9406498615780161E-4</v>
      </c>
    </row>
    <row r="143" spans="2:122" ht="14.25" thickBot="1">
      <c r="B143" s="15" t="s">
        <v>38</v>
      </c>
      <c r="C143" s="16"/>
      <c r="D143" s="17">
        <v>33.851352187210253</v>
      </c>
      <c r="E143" s="17">
        <v>32.877522259665831</v>
      </c>
      <c r="F143" s="17">
        <v>32.443897249852178</v>
      </c>
      <c r="G143" s="17">
        <v>32.046407729523459</v>
      </c>
      <c r="H143" s="17">
        <v>31.532439227323788</v>
      </c>
      <c r="I143" s="17">
        <v>31.304805738289947</v>
      </c>
      <c r="J143" s="17">
        <v>31.096858142894245</v>
      </c>
      <c r="K143" s="17">
        <v>30.832273787785297</v>
      </c>
      <c r="L143" s="17">
        <v>30.715389337257808</v>
      </c>
      <c r="M143" s="17">
        <v>30.608804459532575</v>
      </c>
      <c r="N143" s="17">
        <v>30.533329206154068</v>
      </c>
      <c r="O143" s="17">
        <v>30.497916046080501</v>
      </c>
      <c r="P143" s="17">
        <v>30.464053859383629</v>
      </c>
      <c r="Q143" s="17">
        <v>30.43554352978239</v>
      </c>
      <c r="R143" s="17">
        <v>30.421739080259119</v>
      </c>
      <c r="S143" s="17">
        <v>30.408235215270022</v>
      </c>
      <c r="T143" s="17">
        <v>30.384213618842161</v>
      </c>
      <c r="U143" s="17">
        <v>30.372583388618089</v>
      </c>
      <c r="V143" s="17">
        <v>30.361206952399037</v>
      </c>
      <c r="W143" s="17">
        <v>30.340975434225196</v>
      </c>
      <c r="X143" s="17">
        <v>30.331180839969345</v>
      </c>
      <c r="Y143" s="17">
        <v>30.321600418936637</v>
      </c>
      <c r="Z143" s="17">
        <v>30.304567328035574</v>
      </c>
      <c r="AA143" s="17">
        <v>30.296321682852234</v>
      </c>
      <c r="AB143" s="17">
        <v>30.288256687569014</v>
      </c>
      <c r="AC143" s="17">
        <v>30.273921294394071</v>
      </c>
      <c r="AD143" s="17">
        <v>30.266981999601548</v>
      </c>
      <c r="AE143" s="17">
        <v>30.260195012511272</v>
      </c>
      <c r="AF143" s="17">
        <v>30.248134040215163</v>
      </c>
      <c r="AG143" s="17">
        <v>30.242296043698683</v>
      </c>
      <c r="AH143" s="17">
        <v>30.236586406360225</v>
      </c>
      <c r="AI143" s="17">
        <v>30.226442243789599</v>
      </c>
      <c r="AJ143" s="17">
        <v>30.221532321658156</v>
      </c>
      <c r="AK143" s="17">
        <v>30.216730533453209</v>
      </c>
      <c r="AL143" s="17">
        <v>30.208201367015853</v>
      </c>
      <c r="AM143" s="17">
        <v>30.20407333457727</v>
      </c>
      <c r="AN143" s="17">
        <v>30.200036360572202</v>
      </c>
      <c r="AO143" s="17">
        <v>30.192867594632386</v>
      </c>
      <c r="AP143" s="17">
        <v>30.189398146741045</v>
      </c>
      <c r="AQ143" s="17">
        <v>30.186005344940202</v>
      </c>
      <c r="AR143" s="17">
        <v>30.179982423866853</v>
      </c>
      <c r="AS143" s="17">
        <v>30.177067653997348</v>
      </c>
      <c r="AT143" s="17">
        <v>30.174217366550504</v>
      </c>
      <c r="AU143" s="17">
        <v>30.169159533320268</v>
      </c>
      <c r="AV143" s="17">
        <v>30.166711910299568</v>
      </c>
      <c r="AW143" s="17">
        <v>30.164318505264973</v>
      </c>
      <c r="AX143" s="17">
        <v>30.160073758324831</v>
      </c>
      <c r="AY143" s="17">
        <v>30.15801968062355</v>
      </c>
      <c r="AZ143" s="17">
        <v>30.156011156890653</v>
      </c>
      <c r="BA143" s="17">
        <v>30.152451833402733</v>
      </c>
      <c r="BB143" s="17">
        <v>30.150729490918422</v>
      </c>
      <c r="BC143" s="17">
        <v>30.149045386812315</v>
      </c>
      <c r="BD143" s="17">
        <v>30.1460645149422</v>
      </c>
      <c r="BE143" s="17">
        <v>30.144622123810333</v>
      </c>
      <c r="BF143" s="17">
        <v>30.143211791053059</v>
      </c>
      <c r="BG143" s="17">
        <v>30.140720105342872</v>
      </c>
      <c r="BH143" s="17">
        <v>30.139514465232232</v>
      </c>
      <c r="BI143" s="17">
        <v>30.138335659343582</v>
      </c>
      <c r="BJ143" s="17">
        <v>30.13625913165356</v>
      </c>
      <c r="BK143" s="17">
        <v>30.135254436716558</v>
      </c>
      <c r="BL143" s="17">
        <v>30.134272158316353</v>
      </c>
      <c r="BM143" s="17">
        <v>30.132592910897273</v>
      </c>
      <c r="BN143" s="17">
        <v>30.131781272543044</v>
      </c>
      <c r="BO143" s="17">
        <v>30.130988334370002</v>
      </c>
      <c r="BP143" s="17">
        <v>30.129650524506012</v>
      </c>
      <c r="BQ143" s="17">
        <v>30.129004881131607</v>
      </c>
      <c r="BR143" s="17">
        <v>30.128374795958965</v>
      </c>
      <c r="BS143" s="17">
        <v>30.127334073694268</v>
      </c>
      <c r="BT143" s="17">
        <v>30.126832985664443</v>
      </c>
      <c r="BU143" s="17">
        <v>30.126344805464971</v>
      </c>
      <c r="BV143" s="17">
        <v>30.125587363832647</v>
      </c>
      <c r="BW143" s="17">
        <v>30.125224631359924</v>
      </c>
      <c r="BX143" s="17">
        <v>30.124872627322134</v>
      </c>
      <c r="BY143" s="17">
        <v>30.124402348479904</v>
      </c>
      <c r="BZ143" s="17">
        <v>30.124180652427476</v>
      </c>
      <c r="CA143" s="17">
        <v>30.123968001567974</v>
      </c>
      <c r="CB143" s="17">
        <v>30.123811862587079</v>
      </c>
      <c r="CC143" s="17">
        <v>30.123745639474361</v>
      </c>
      <c r="CD143" s="17">
        <v>30.123687416586925</v>
      </c>
      <c r="CE143" s="17">
        <v>30.123905448693879</v>
      </c>
      <c r="CF143" s="17">
        <v>30.124026236999004</v>
      </c>
      <c r="CG143" s="17">
        <v>30.124155012585753</v>
      </c>
      <c r="CH143" s="17">
        <v>30.124858938867735</v>
      </c>
      <c r="CI143" s="17">
        <v>30.125225534481352</v>
      </c>
      <c r="CJ143" s="17">
        <v>30.125602111898299</v>
      </c>
      <c r="CK143" s="17">
        <v>30.126083596932034</v>
      </c>
      <c r="CL143" s="17">
        <v>30.126337739352714</v>
      </c>
      <c r="CM143" s="17">
        <v>30.126601009609683</v>
      </c>
      <c r="CN143" s="17">
        <v>30.126682456444463</v>
      </c>
      <c r="CO143" s="17">
        <v>30.12673688839693</v>
      </c>
      <c r="CP143" s="17">
        <v>30.126800633036776</v>
      </c>
      <c r="CQ143" s="17">
        <v>30.127204851455286</v>
      </c>
      <c r="CR143" s="17">
        <v>30.127429360504383</v>
      </c>
      <c r="CS143" s="17">
        <v>30.127669195253503</v>
      </c>
      <c r="CT143" s="17">
        <v>30.128579404396376</v>
      </c>
      <c r="CU143" s="17">
        <v>30.129078468739291</v>
      </c>
      <c r="CV143" s="17">
        <v>30.129607918058788</v>
      </c>
      <c r="CW143" s="17">
        <v>30.131404656967995</v>
      </c>
      <c r="CX143" s="17">
        <v>30.132400300573856</v>
      </c>
      <c r="CY143" s="17">
        <v>30.133464195871333</v>
      </c>
      <c r="CZ143" s="17">
        <v>30.145239397571114</v>
      </c>
      <c r="DA143" s="17">
        <v>30.152468218346151</v>
      </c>
      <c r="DB143" s="17">
        <v>30.160663222571088</v>
      </c>
      <c r="DC143" s="17">
        <v>30.199651209266104</v>
      </c>
      <c r="DD143" s="17">
        <v>30.225480277995587</v>
      </c>
      <c r="DE143" s="17">
        <v>30.256047738082856</v>
      </c>
      <c r="DF143" s="17">
        <v>30.393741487536513</v>
      </c>
      <c r="DG143" s="17">
        <v>30.488184637653426</v>
      </c>
      <c r="DH143" s="17">
        <v>30.602880508630101</v>
      </c>
      <c r="DI143" s="17">
        <v>31.177575049166308</v>
      </c>
      <c r="DJ143" s="17">
        <v>31.590975486004474</v>
      </c>
      <c r="DK143" s="17">
        <v>32.108453342716643</v>
      </c>
      <c r="DL143" s="17">
        <v>31.354073371569793</v>
      </c>
      <c r="DM143" s="17">
        <v>31.010291208830854</v>
      </c>
      <c r="DN143" s="17">
        <v>30.743333839905191</v>
      </c>
      <c r="DO143" s="17">
        <v>32.218487035304371</v>
      </c>
      <c r="DP143" s="17">
        <v>34.616910242874162</v>
      </c>
      <c r="DQ143" s="17">
        <v>42.41741006886285</v>
      </c>
      <c r="DR143" s="18">
        <v>42.41741006886285</v>
      </c>
    </row>
    <row r="144" spans="2:122">
      <c r="B144" s="49"/>
      <c r="C144" s="2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2"/>
    </row>
    <row r="145" spans="2:122">
      <c r="B145" s="44" t="s">
        <v>91</v>
      </c>
      <c r="C145" s="45" t="s">
        <v>24</v>
      </c>
      <c r="D145" s="47">
        <v>0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7">
        <v>0</v>
      </c>
      <c r="AE145" s="47">
        <v>0</v>
      </c>
      <c r="AF145" s="47">
        <v>0</v>
      </c>
      <c r="AG145" s="47">
        <v>0</v>
      </c>
      <c r="AH145" s="47">
        <v>0</v>
      </c>
      <c r="AI145" s="47">
        <v>0</v>
      </c>
      <c r="AJ145" s="47">
        <v>0</v>
      </c>
      <c r="AK145" s="47">
        <v>0</v>
      </c>
      <c r="AL145" s="47">
        <v>0</v>
      </c>
      <c r="AM145" s="47">
        <v>0</v>
      </c>
      <c r="AN145" s="47">
        <v>0</v>
      </c>
      <c r="AO145" s="47">
        <v>0</v>
      </c>
      <c r="AP145" s="47">
        <v>0</v>
      </c>
      <c r="AQ145" s="47">
        <v>0</v>
      </c>
      <c r="AR145" s="47">
        <v>0</v>
      </c>
      <c r="AS145" s="47">
        <v>0</v>
      </c>
      <c r="AT145" s="47">
        <v>0</v>
      </c>
      <c r="AU145" s="47">
        <v>0</v>
      </c>
      <c r="AV145" s="47">
        <v>0</v>
      </c>
      <c r="AW145" s="47">
        <v>0</v>
      </c>
      <c r="AX145" s="47">
        <v>0</v>
      </c>
      <c r="AY145" s="47">
        <v>0</v>
      </c>
      <c r="AZ145" s="47">
        <v>0</v>
      </c>
      <c r="BA145" s="47">
        <v>0</v>
      </c>
      <c r="BB145" s="47">
        <v>0</v>
      </c>
      <c r="BC145" s="47">
        <v>0</v>
      </c>
      <c r="BD145" s="47">
        <v>0</v>
      </c>
      <c r="BE145" s="47">
        <v>0</v>
      </c>
      <c r="BF145" s="47">
        <v>0</v>
      </c>
      <c r="BG145" s="47">
        <v>0</v>
      </c>
      <c r="BH145" s="47">
        <v>0</v>
      </c>
      <c r="BI145" s="47">
        <v>0</v>
      </c>
      <c r="BJ145" s="47">
        <v>0</v>
      </c>
      <c r="BK145" s="47">
        <v>0</v>
      </c>
      <c r="BL145" s="47">
        <v>0</v>
      </c>
      <c r="BM145" s="47">
        <v>0</v>
      </c>
      <c r="BN145" s="47">
        <v>0</v>
      </c>
      <c r="BO145" s="47">
        <v>0</v>
      </c>
      <c r="BP145" s="47">
        <v>0</v>
      </c>
      <c r="BQ145" s="47">
        <v>0</v>
      </c>
      <c r="BR145" s="47">
        <v>0</v>
      </c>
      <c r="BS145" s="47">
        <v>0</v>
      </c>
      <c r="BT145" s="47">
        <v>0</v>
      </c>
      <c r="BU145" s="47">
        <v>0</v>
      </c>
      <c r="BV145" s="47">
        <v>0</v>
      </c>
      <c r="BW145" s="47">
        <v>0</v>
      </c>
      <c r="BX145" s="47">
        <v>0</v>
      </c>
      <c r="BY145" s="47">
        <v>0</v>
      </c>
      <c r="BZ145" s="47">
        <v>0</v>
      </c>
      <c r="CA145" s="47">
        <v>0</v>
      </c>
      <c r="CB145" s="47">
        <v>0</v>
      </c>
      <c r="CC145" s="47">
        <v>0</v>
      </c>
      <c r="CD145" s="47">
        <v>0</v>
      </c>
      <c r="CE145" s="47">
        <v>0</v>
      </c>
      <c r="CF145" s="47">
        <v>0</v>
      </c>
      <c r="CG145" s="47">
        <v>0</v>
      </c>
      <c r="CH145" s="47">
        <v>0</v>
      </c>
      <c r="CI145" s="47">
        <v>0</v>
      </c>
      <c r="CJ145" s="47">
        <v>0</v>
      </c>
      <c r="CK145" s="47">
        <v>0</v>
      </c>
      <c r="CL145" s="47">
        <v>0</v>
      </c>
      <c r="CM145" s="47">
        <v>0</v>
      </c>
      <c r="CN145" s="47">
        <v>0</v>
      </c>
      <c r="CO145" s="47">
        <v>0</v>
      </c>
      <c r="CP145" s="47">
        <v>0</v>
      </c>
      <c r="CQ145" s="47">
        <v>0</v>
      </c>
      <c r="CR145" s="47">
        <v>0</v>
      </c>
      <c r="CS145" s="47">
        <v>0</v>
      </c>
      <c r="CT145" s="47">
        <v>0</v>
      </c>
      <c r="CU145" s="47">
        <v>0</v>
      </c>
      <c r="CV145" s="47">
        <v>0</v>
      </c>
      <c r="CW145" s="47">
        <v>0</v>
      </c>
      <c r="CX145" s="47">
        <v>0</v>
      </c>
      <c r="CY145" s="47">
        <v>0</v>
      </c>
      <c r="CZ145" s="47">
        <v>0</v>
      </c>
      <c r="DA145" s="47">
        <v>0</v>
      </c>
      <c r="DB145" s="47">
        <v>0</v>
      </c>
      <c r="DC145" s="47">
        <v>0</v>
      </c>
      <c r="DD145" s="47">
        <v>0</v>
      </c>
      <c r="DE145" s="47">
        <v>0</v>
      </c>
      <c r="DF145" s="47">
        <v>0</v>
      </c>
      <c r="DG145" s="47">
        <v>0</v>
      </c>
      <c r="DH145" s="47">
        <v>0</v>
      </c>
      <c r="DI145" s="47">
        <v>0</v>
      </c>
      <c r="DJ145" s="47">
        <v>0</v>
      </c>
      <c r="DK145" s="47">
        <v>0</v>
      </c>
      <c r="DL145" s="47">
        <v>0</v>
      </c>
      <c r="DM145" s="47">
        <v>0</v>
      </c>
      <c r="DN145" s="47">
        <v>0</v>
      </c>
      <c r="DO145" s="47">
        <v>0</v>
      </c>
      <c r="DP145" s="47">
        <v>0</v>
      </c>
      <c r="DQ145" s="47">
        <v>0</v>
      </c>
      <c r="DR145" s="48">
        <v>0</v>
      </c>
    </row>
    <row r="146" spans="2:122">
      <c r="B146" s="49" t="s">
        <v>92</v>
      </c>
      <c r="C146" s="2"/>
      <c r="D146" s="41">
        <v>0</v>
      </c>
      <c r="E146" s="41">
        <v>0</v>
      </c>
      <c r="F146" s="41">
        <v>0</v>
      </c>
      <c r="G146" s="41">
        <v>0</v>
      </c>
      <c r="H146" s="41">
        <v>0</v>
      </c>
      <c r="I146" s="41">
        <v>0</v>
      </c>
      <c r="J146" s="41">
        <v>0</v>
      </c>
      <c r="K146" s="41">
        <v>0</v>
      </c>
      <c r="L146" s="41">
        <v>0</v>
      </c>
      <c r="M146" s="41">
        <v>0</v>
      </c>
      <c r="N146" s="41">
        <v>0</v>
      </c>
      <c r="O146" s="41">
        <v>0</v>
      </c>
      <c r="P146" s="41">
        <v>0</v>
      </c>
      <c r="Q146" s="41">
        <v>0</v>
      </c>
      <c r="R146" s="41">
        <v>0</v>
      </c>
      <c r="S146" s="41">
        <v>0</v>
      </c>
      <c r="T146" s="41">
        <v>0</v>
      </c>
      <c r="U146" s="41">
        <v>0</v>
      </c>
      <c r="V146" s="41">
        <v>0</v>
      </c>
      <c r="W146" s="41">
        <v>0</v>
      </c>
      <c r="X146" s="41">
        <v>0</v>
      </c>
      <c r="Y146" s="41">
        <v>0</v>
      </c>
      <c r="Z146" s="41">
        <v>0</v>
      </c>
      <c r="AA146" s="41">
        <v>0</v>
      </c>
      <c r="AB146" s="41">
        <v>0</v>
      </c>
      <c r="AC146" s="41">
        <v>0</v>
      </c>
      <c r="AD146" s="41">
        <v>0</v>
      </c>
      <c r="AE146" s="41">
        <v>0</v>
      </c>
      <c r="AF146" s="41">
        <v>0</v>
      </c>
      <c r="AG146" s="41">
        <v>0</v>
      </c>
      <c r="AH146" s="41">
        <v>0</v>
      </c>
      <c r="AI146" s="41">
        <v>0</v>
      </c>
      <c r="AJ146" s="41">
        <v>0</v>
      </c>
      <c r="AK146" s="41">
        <v>0</v>
      </c>
      <c r="AL146" s="41">
        <v>0</v>
      </c>
      <c r="AM146" s="41">
        <v>0</v>
      </c>
      <c r="AN146" s="41">
        <v>0</v>
      </c>
      <c r="AO146" s="41">
        <v>0</v>
      </c>
      <c r="AP146" s="41">
        <v>0</v>
      </c>
      <c r="AQ146" s="41">
        <v>0</v>
      </c>
      <c r="AR146" s="41">
        <v>0</v>
      </c>
      <c r="AS146" s="41">
        <v>0</v>
      </c>
      <c r="AT146" s="41">
        <v>0</v>
      </c>
      <c r="AU146" s="41">
        <v>0</v>
      </c>
      <c r="AV146" s="41">
        <v>0</v>
      </c>
      <c r="AW146" s="41">
        <v>0</v>
      </c>
      <c r="AX146" s="41">
        <v>0</v>
      </c>
      <c r="AY146" s="41">
        <v>0</v>
      </c>
      <c r="AZ146" s="41">
        <v>0</v>
      </c>
      <c r="BA146" s="41">
        <v>0</v>
      </c>
      <c r="BB146" s="41">
        <v>0</v>
      </c>
      <c r="BC146" s="41">
        <v>0</v>
      </c>
      <c r="BD146" s="41">
        <v>0</v>
      </c>
      <c r="BE146" s="41">
        <v>0</v>
      </c>
      <c r="BF146" s="41">
        <v>0</v>
      </c>
      <c r="BG146" s="41">
        <v>0</v>
      </c>
      <c r="BH146" s="41">
        <v>0</v>
      </c>
      <c r="BI146" s="41">
        <v>0</v>
      </c>
      <c r="BJ146" s="41">
        <v>0</v>
      </c>
      <c r="BK146" s="41">
        <v>0</v>
      </c>
      <c r="BL146" s="41">
        <v>0</v>
      </c>
      <c r="BM146" s="41">
        <v>0</v>
      </c>
      <c r="BN146" s="41">
        <v>0</v>
      </c>
      <c r="BO146" s="41">
        <v>0</v>
      </c>
      <c r="BP146" s="41">
        <v>0</v>
      </c>
      <c r="BQ146" s="41">
        <v>0</v>
      </c>
      <c r="BR146" s="41">
        <v>0</v>
      </c>
      <c r="BS146" s="41">
        <v>0</v>
      </c>
      <c r="BT146" s="41">
        <v>0</v>
      </c>
      <c r="BU146" s="41">
        <v>0</v>
      </c>
      <c r="BV146" s="41">
        <v>0</v>
      </c>
      <c r="BW146" s="41">
        <v>0</v>
      </c>
      <c r="BX146" s="41">
        <v>0</v>
      </c>
      <c r="BY146" s="41">
        <v>0</v>
      </c>
      <c r="BZ146" s="41">
        <v>0</v>
      </c>
      <c r="CA146" s="41">
        <v>0</v>
      </c>
      <c r="CB146" s="41">
        <v>0</v>
      </c>
      <c r="CC146" s="41">
        <v>0</v>
      </c>
      <c r="CD146" s="41">
        <v>0</v>
      </c>
      <c r="CE146" s="41">
        <v>0</v>
      </c>
      <c r="CF146" s="41">
        <v>0</v>
      </c>
      <c r="CG146" s="41">
        <v>0</v>
      </c>
      <c r="CH146" s="41">
        <v>0</v>
      </c>
      <c r="CI146" s="41">
        <v>0</v>
      </c>
      <c r="CJ146" s="41">
        <v>0</v>
      </c>
      <c r="CK146" s="41">
        <v>0</v>
      </c>
      <c r="CL146" s="41">
        <v>0</v>
      </c>
      <c r="CM146" s="41">
        <v>0</v>
      </c>
      <c r="CN146" s="41">
        <v>0</v>
      </c>
      <c r="CO146" s="41">
        <v>0</v>
      </c>
      <c r="CP146" s="41">
        <v>0</v>
      </c>
      <c r="CQ146" s="41">
        <v>0</v>
      </c>
      <c r="CR146" s="41">
        <v>0</v>
      </c>
      <c r="CS146" s="41">
        <v>0</v>
      </c>
      <c r="CT146" s="41">
        <v>0</v>
      </c>
      <c r="CU146" s="41">
        <v>0</v>
      </c>
      <c r="CV146" s="41">
        <v>0</v>
      </c>
      <c r="CW146" s="41">
        <v>0</v>
      </c>
      <c r="CX146" s="41">
        <v>0</v>
      </c>
      <c r="CY146" s="41">
        <v>0</v>
      </c>
      <c r="CZ146" s="41">
        <v>0</v>
      </c>
      <c r="DA146" s="41">
        <v>0</v>
      </c>
      <c r="DB146" s="41">
        <v>0</v>
      </c>
      <c r="DC146" s="41">
        <v>0</v>
      </c>
      <c r="DD146" s="41">
        <v>0</v>
      </c>
      <c r="DE146" s="41">
        <v>0</v>
      </c>
      <c r="DF146" s="41">
        <v>0</v>
      </c>
      <c r="DG146" s="41">
        <v>0</v>
      </c>
      <c r="DH146" s="41">
        <v>0</v>
      </c>
      <c r="DI146" s="41">
        <v>0</v>
      </c>
      <c r="DJ146" s="41">
        <v>0</v>
      </c>
      <c r="DK146" s="41">
        <v>0</v>
      </c>
      <c r="DL146" s="41">
        <v>0</v>
      </c>
      <c r="DM146" s="41">
        <v>0</v>
      </c>
      <c r="DN146" s="41">
        <v>0</v>
      </c>
      <c r="DO146" s="41">
        <v>0</v>
      </c>
      <c r="DP146" s="41">
        <v>0</v>
      </c>
      <c r="DQ146" s="41">
        <v>0</v>
      </c>
      <c r="DR146" s="42">
        <v>0</v>
      </c>
    </row>
    <row r="147" spans="2:122">
      <c r="B147" s="52" t="s">
        <v>26</v>
      </c>
      <c r="C147" s="53"/>
      <c r="D147" s="56">
        <v>30</v>
      </c>
      <c r="E147" s="56">
        <v>30</v>
      </c>
      <c r="F147" s="56">
        <v>30</v>
      </c>
      <c r="G147" s="56">
        <v>30</v>
      </c>
      <c r="H147" s="56">
        <v>30</v>
      </c>
      <c r="I147" s="56">
        <v>30</v>
      </c>
      <c r="J147" s="56">
        <v>30</v>
      </c>
      <c r="K147" s="56">
        <v>30</v>
      </c>
      <c r="L147" s="56">
        <v>30</v>
      </c>
      <c r="M147" s="56">
        <v>30</v>
      </c>
      <c r="N147" s="56">
        <v>30</v>
      </c>
      <c r="O147" s="56">
        <v>30</v>
      </c>
      <c r="P147" s="56">
        <v>30</v>
      </c>
      <c r="Q147" s="56">
        <v>30</v>
      </c>
      <c r="R147" s="56">
        <v>30</v>
      </c>
      <c r="S147" s="56">
        <v>30</v>
      </c>
      <c r="T147" s="56">
        <v>30</v>
      </c>
      <c r="U147" s="56">
        <v>30</v>
      </c>
      <c r="V147" s="56">
        <v>30</v>
      </c>
      <c r="W147" s="56">
        <v>30</v>
      </c>
      <c r="X147" s="56">
        <v>30</v>
      </c>
      <c r="Y147" s="56">
        <v>30</v>
      </c>
      <c r="Z147" s="56">
        <v>30</v>
      </c>
      <c r="AA147" s="56">
        <v>30</v>
      </c>
      <c r="AB147" s="56">
        <v>30</v>
      </c>
      <c r="AC147" s="56">
        <v>30</v>
      </c>
      <c r="AD147" s="56">
        <v>30</v>
      </c>
      <c r="AE147" s="56">
        <v>30</v>
      </c>
      <c r="AF147" s="56">
        <v>30</v>
      </c>
      <c r="AG147" s="56">
        <v>30</v>
      </c>
      <c r="AH147" s="56">
        <v>30</v>
      </c>
      <c r="AI147" s="56">
        <v>30</v>
      </c>
      <c r="AJ147" s="56">
        <v>30</v>
      </c>
      <c r="AK147" s="56">
        <v>30</v>
      </c>
      <c r="AL147" s="56">
        <v>30</v>
      </c>
      <c r="AM147" s="56">
        <v>30</v>
      </c>
      <c r="AN147" s="56">
        <v>30</v>
      </c>
      <c r="AO147" s="56">
        <v>30</v>
      </c>
      <c r="AP147" s="56">
        <v>30</v>
      </c>
      <c r="AQ147" s="56">
        <v>30</v>
      </c>
      <c r="AR147" s="56">
        <v>30</v>
      </c>
      <c r="AS147" s="56">
        <v>30</v>
      </c>
      <c r="AT147" s="56">
        <v>30</v>
      </c>
      <c r="AU147" s="56">
        <v>30</v>
      </c>
      <c r="AV147" s="56">
        <v>30</v>
      </c>
      <c r="AW147" s="56">
        <v>30</v>
      </c>
      <c r="AX147" s="56">
        <v>30</v>
      </c>
      <c r="AY147" s="56">
        <v>30</v>
      </c>
      <c r="AZ147" s="56">
        <v>30</v>
      </c>
      <c r="BA147" s="56">
        <v>30</v>
      </c>
      <c r="BB147" s="56">
        <v>30</v>
      </c>
      <c r="BC147" s="56">
        <v>30</v>
      </c>
      <c r="BD147" s="56">
        <v>30</v>
      </c>
      <c r="BE147" s="56">
        <v>30</v>
      </c>
      <c r="BF147" s="56">
        <v>30</v>
      </c>
      <c r="BG147" s="56">
        <v>30</v>
      </c>
      <c r="BH147" s="56">
        <v>30</v>
      </c>
      <c r="BI147" s="56">
        <v>30</v>
      </c>
      <c r="BJ147" s="56">
        <v>30</v>
      </c>
      <c r="BK147" s="56">
        <v>30</v>
      </c>
      <c r="BL147" s="56">
        <v>30</v>
      </c>
      <c r="BM147" s="56">
        <v>30</v>
      </c>
      <c r="BN147" s="56">
        <v>30</v>
      </c>
      <c r="BO147" s="56">
        <v>30</v>
      </c>
      <c r="BP147" s="56">
        <v>30</v>
      </c>
      <c r="BQ147" s="56">
        <v>30</v>
      </c>
      <c r="BR147" s="56">
        <v>30</v>
      </c>
      <c r="BS147" s="56">
        <v>30</v>
      </c>
      <c r="BT147" s="56">
        <v>30</v>
      </c>
      <c r="BU147" s="56">
        <v>30</v>
      </c>
      <c r="BV147" s="56">
        <v>30</v>
      </c>
      <c r="BW147" s="56">
        <v>30</v>
      </c>
      <c r="BX147" s="56">
        <v>30</v>
      </c>
      <c r="BY147" s="56">
        <v>30</v>
      </c>
      <c r="BZ147" s="56">
        <v>30</v>
      </c>
      <c r="CA147" s="56">
        <v>30</v>
      </c>
      <c r="CB147" s="56">
        <v>30</v>
      </c>
      <c r="CC147" s="56">
        <v>30</v>
      </c>
      <c r="CD147" s="56">
        <v>30</v>
      </c>
      <c r="CE147" s="56">
        <v>30</v>
      </c>
      <c r="CF147" s="56">
        <v>30</v>
      </c>
      <c r="CG147" s="56">
        <v>30</v>
      </c>
      <c r="CH147" s="56">
        <v>30</v>
      </c>
      <c r="CI147" s="56">
        <v>30</v>
      </c>
      <c r="CJ147" s="56">
        <v>30</v>
      </c>
      <c r="CK147" s="56">
        <v>30</v>
      </c>
      <c r="CL147" s="56">
        <v>30</v>
      </c>
      <c r="CM147" s="56">
        <v>30</v>
      </c>
      <c r="CN147" s="56">
        <v>30</v>
      </c>
      <c r="CO147" s="56">
        <v>30</v>
      </c>
      <c r="CP147" s="56">
        <v>30</v>
      </c>
      <c r="CQ147" s="56">
        <v>30</v>
      </c>
      <c r="CR147" s="56">
        <v>30</v>
      </c>
      <c r="CS147" s="56">
        <v>30</v>
      </c>
      <c r="CT147" s="56">
        <v>30</v>
      </c>
      <c r="CU147" s="56">
        <v>30</v>
      </c>
      <c r="CV147" s="56">
        <v>30</v>
      </c>
      <c r="CW147" s="56">
        <v>30</v>
      </c>
      <c r="CX147" s="56">
        <v>30</v>
      </c>
      <c r="CY147" s="56">
        <v>30</v>
      </c>
      <c r="CZ147" s="56">
        <v>30</v>
      </c>
      <c r="DA147" s="56">
        <v>30</v>
      </c>
      <c r="DB147" s="56">
        <v>30</v>
      </c>
      <c r="DC147" s="56">
        <v>30</v>
      </c>
      <c r="DD147" s="56">
        <v>30</v>
      </c>
      <c r="DE147" s="56">
        <v>30</v>
      </c>
      <c r="DF147" s="56">
        <v>30</v>
      </c>
      <c r="DG147" s="56">
        <v>30</v>
      </c>
      <c r="DH147" s="56">
        <v>30</v>
      </c>
      <c r="DI147" s="56">
        <v>30</v>
      </c>
      <c r="DJ147" s="56">
        <v>30</v>
      </c>
      <c r="DK147" s="56">
        <v>30</v>
      </c>
      <c r="DL147" s="56">
        <v>30</v>
      </c>
      <c r="DM147" s="56">
        <v>30</v>
      </c>
      <c r="DN147" s="56">
        <v>30</v>
      </c>
      <c r="DO147" s="56">
        <v>30</v>
      </c>
      <c r="DP147" s="56">
        <v>30</v>
      </c>
      <c r="DQ147" s="56">
        <v>30</v>
      </c>
      <c r="DR147" s="57">
        <v>30</v>
      </c>
    </row>
    <row r="148" spans="2:122">
      <c r="B148" s="49"/>
      <c r="C148" s="2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2"/>
    </row>
    <row r="149" spans="2:122">
      <c r="B149" s="44" t="s">
        <v>93</v>
      </c>
      <c r="C149" s="85" t="s">
        <v>69</v>
      </c>
      <c r="D149" s="86">
        <v>4.2180579703190786E-2</v>
      </c>
      <c r="E149" s="86">
        <v>2.9675236184273916E-2</v>
      </c>
      <c r="F149" s="86">
        <v>2.1269106474728187E-2</v>
      </c>
      <c r="G149" s="86">
        <v>1.5618495646594156E-2</v>
      </c>
      <c r="H149" s="86">
        <v>1.1820143225801275E-2</v>
      </c>
      <c r="I149" s="86">
        <v>9.2668786616445543E-3</v>
      </c>
      <c r="J149" s="86">
        <v>7.5505705262202249E-3</v>
      </c>
      <c r="K149" s="86">
        <v>6.3968632563991875E-3</v>
      </c>
      <c r="L149" s="86">
        <v>5.621339641338075E-3</v>
      </c>
      <c r="M149" s="86">
        <v>5.100029599917095E-3</v>
      </c>
      <c r="N149" s="86">
        <v>4.7496042107233391E-3</v>
      </c>
      <c r="O149" s="86">
        <v>4.6816757982198623E-3</v>
      </c>
      <c r="P149" s="86">
        <v>4.6201687260285186E-3</v>
      </c>
      <c r="Q149" s="86">
        <v>4.5644755826477383E-3</v>
      </c>
      <c r="R149" s="86">
        <v>4.5140474213916891E-3</v>
      </c>
      <c r="S149" s="86">
        <v>4.4683857767820875E-3</v>
      </c>
      <c r="T149" s="86">
        <v>4.4270405191457153E-3</v>
      </c>
      <c r="U149" s="86">
        <v>4.3896035163281449E-3</v>
      </c>
      <c r="V149" s="86">
        <v>4.355705612781066E-3</v>
      </c>
      <c r="W149" s="86">
        <v>4.3250117770157774E-3</v>
      </c>
      <c r="X149" s="86">
        <v>4.2972194781646933E-3</v>
      </c>
      <c r="Y149" s="86">
        <v>4.272054169554877E-3</v>
      </c>
      <c r="Z149" s="86">
        <v>4.2492677562417413E-3</v>
      </c>
      <c r="AA149" s="86">
        <v>4.2286353583337972E-3</v>
      </c>
      <c r="AB149" s="86">
        <v>4.2099532648935331E-3</v>
      </c>
      <c r="AC149" s="86">
        <v>4.1930372010379009E-3</v>
      </c>
      <c r="AD149" s="86">
        <v>4.1777200749533363E-3</v>
      </c>
      <c r="AE149" s="86">
        <v>4.1638509182969231E-3</v>
      </c>
      <c r="AF149" s="86">
        <v>4.1512928108260157E-3</v>
      </c>
      <c r="AG149" s="86">
        <v>4.1399217710162174E-3</v>
      </c>
      <c r="AH149" s="86">
        <v>4.1296256077005111E-3</v>
      </c>
      <c r="AI149" s="86">
        <v>4.1203026912296423E-3</v>
      </c>
      <c r="AJ149" s="86">
        <v>4.1118611155845242E-3</v>
      </c>
      <c r="AK149" s="86">
        <v>4.104217458331838E-3</v>
      </c>
      <c r="AL149" s="86">
        <v>4.097296358171099E-3</v>
      </c>
      <c r="AM149" s="86">
        <v>4.0910295054584107E-3</v>
      </c>
      <c r="AN149" s="86">
        <v>4.0853550109286466E-3</v>
      </c>
      <c r="AO149" s="86">
        <v>4.0802169413687653E-3</v>
      </c>
      <c r="AP149" s="47">
        <v>4.0755645616877365E-3</v>
      </c>
      <c r="AQ149" s="47">
        <v>4.0713519424063899E-3</v>
      </c>
      <c r="AR149" s="47">
        <v>4.0675375937526499E-3</v>
      </c>
      <c r="AS149" s="47">
        <v>4.0640837539900982E-3</v>
      </c>
      <c r="AT149" s="47">
        <v>4.0609564181738602E-3</v>
      </c>
      <c r="AU149" s="47">
        <v>4.0581246961659467E-3</v>
      </c>
      <c r="AV149" s="47">
        <v>4.0555606240771864E-3</v>
      </c>
      <c r="AW149" s="47">
        <v>4.0532389853067761E-3</v>
      </c>
      <c r="AX149" s="47">
        <v>4.0511367663252145E-3</v>
      </c>
      <c r="AY149" s="47">
        <v>4.049233273543229E-3</v>
      </c>
      <c r="AZ149" s="47">
        <v>4.0475097239659179E-3</v>
      </c>
      <c r="BA149" s="47">
        <v>4.0459490871930315E-3</v>
      </c>
      <c r="BB149" s="47">
        <v>4.0445359816723252E-3</v>
      </c>
      <c r="BC149" s="47">
        <v>4.0432564487486991E-3</v>
      </c>
      <c r="BD149" s="47">
        <v>4.0420978713433947E-3</v>
      </c>
      <c r="BE149" s="47">
        <v>4.0410488079551943E-3</v>
      </c>
      <c r="BF149" s="47">
        <v>4.0400989121063061E-3</v>
      </c>
      <c r="BG149" s="47">
        <v>4.0392388132019135E-3</v>
      </c>
      <c r="BH149" s="47">
        <v>4.0384600136328984E-3</v>
      </c>
      <c r="BI149" s="47">
        <v>4.0377548357732407E-3</v>
      </c>
      <c r="BJ149" s="47">
        <v>4.0371163109822672E-3</v>
      </c>
      <c r="BK149" s="47">
        <v>4.0365381473087226E-3</v>
      </c>
      <c r="BL149" s="47">
        <v>4.036014638338521E-3</v>
      </c>
      <c r="BM149" s="47">
        <v>4.0355406146699978E-3</v>
      </c>
      <c r="BN149" s="47">
        <v>4.0351114003845685E-3</v>
      </c>
      <c r="BO149" s="47">
        <v>4.034722756627764E-3</v>
      </c>
      <c r="BP149" s="47">
        <v>4.034370850243026E-3</v>
      </c>
      <c r="BQ149" s="47">
        <v>4.0340522122619847E-3</v>
      </c>
      <c r="BR149" s="47">
        <v>4.033763691355957E-3</v>
      </c>
      <c r="BS149" s="47">
        <v>4.0335024467391158E-3</v>
      </c>
      <c r="BT149" s="47">
        <v>4.033265894435846E-3</v>
      </c>
      <c r="BU149" s="47">
        <v>4.0330517027596822E-3</v>
      </c>
      <c r="BV149" s="47">
        <v>4.0328577608693553E-3</v>
      </c>
      <c r="BW149" s="47">
        <v>4.0326821493302367E-3</v>
      </c>
      <c r="BX149" s="47">
        <v>4.0325231400385915E-3</v>
      </c>
      <c r="BY149" s="47">
        <v>4.0323791599872153E-3</v>
      </c>
      <c r="BZ149" s="47">
        <v>4.0322487899334758E-3</v>
      </c>
      <c r="CA149" s="47">
        <v>4.0321307452329926E-3</v>
      </c>
      <c r="CB149" s="47">
        <v>4.0320238576684493E-3</v>
      </c>
      <c r="CC149" s="47">
        <v>4.03192707480676E-3</v>
      </c>
      <c r="CD149" s="47">
        <v>4.0318394399604662E-3</v>
      </c>
      <c r="CE149" s="47">
        <v>4.0317600889957289E-3</v>
      </c>
      <c r="CF149" s="47">
        <v>4.0316882400520428E-3</v>
      </c>
      <c r="CG149" s="47">
        <v>4.0316231818308037E-3</v>
      </c>
      <c r="CH149" s="47">
        <v>4.0315642737981756E-3</v>
      </c>
      <c r="CI149" s="47">
        <v>4.0315109340923567E-3</v>
      </c>
      <c r="CJ149" s="47">
        <v>4.0314626359718025E-3</v>
      </c>
      <c r="CK149" s="47">
        <v>4.0314189044442427E-3</v>
      </c>
      <c r="CL149" s="47">
        <v>4.0313793060155374E-3</v>
      </c>
      <c r="CM149" s="47">
        <v>4.0313434508910811E-3</v>
      </c>
      <c r="CN149" s="47">
        <v>4.0313109852651609E-3</v>
      </c>
      <c r="CO149" s="47">
        <v>4.0312815880869267E-3</v>
      </c>
      <c r="CP149" s="47">
        <v>4.0312549703955241E-3</v>
      </c>
      <c r="CQ149" s="47">
        <v>4.0312308684852588E-3</v>
      </c>
      <c r="CR149" s="47">
        <v>4.0312090449525122E-3</v>
      </c>
      <c r="CS149" s="47">
        <v>4.0311892842795523E-3</v>
      </c>
      <c r="CT149" s="47">
        <v>4.0311713915750442E-3</v>
      </c>
      <c r="CU149" s="47">
        <v>4.0311551903298628E-3</v>
      </c>
      <c r="CV149" s="47">
        <v>4.0311405204788717E-3</v>
      </c>
      <c r="CW149" s="47">
        <v>4.0311272374025393E-3</v>
      </c>
      <c r="CX149" s="47">
        <v>4.0311152098361277E-3</v>
      </c>
      <c r="CY149" s="47">
        <v>4.031104319261355E-3</v>
      </c>
      <c r="CZ149" s="47">
        <v>4.0310944581894046E-3</v>
      </c>
      <c r="DA149" s="47">
        <v>4.0310855292468887E-3</v>
      </c>
      <c r="DB149" s="47">
        <v>4.0310774443559089E-3</v>
      </c>
      <c r="DC149" s="47">
        <v>4.0310701236713226E-3</v>
      </c>
      <c r="DD149" s="47">
        <v>4.0310634949899107E-3</v>
      </c>
      <c r="DE149" s="47">
        <v>4.0310574929684822E-3</v>
      </c>
      <c r="DF149" s="47">
        <v>4.0000000000000001E-3</v>
      </c>
      <c r="DG149" s="47">
        <v>4.8782393645070421E-3</v>
      </c>
      <c r="DH149" s="47">
        <v>6.6348552388300064E-3</v>
      </c>
      <c r="DI149" s="47">
        <v>8.961929170332894E-3</v>
      </c>
      <c r="DJ149" s="47">
        <v>1.1573137939923317E-2</v>
      </c>
      <c r="DK149" s="47">
        <v>1.4168242446263024E-2</v>
      </c>
      <c r="DL149" s="47">
        <v>1.646963401899626E-2</v>
      </c>
      <c r="DM149" s="47">
        <v>1.828061059251862E-2</v>
      </c>
      <c r="DN149" s="47">
        <v>1.9572963894368023E-2</v>
      </c>
      <c r="DO149" s="47">
        <v>2.0615575525282814E-2</v>
      </c>
      <c r="DP149" s="47">
        <v>2.2158324016171349E-2</v>
      </c>
      <c r="DQ149" s="47">
        <v>2.5690557401518266E-2</v>
      </c>
      <c r="DR149" s="48">
        <v>3.3800000000001162E-2</v>
      </c>
    </row>
    <row r="150" spans="2:122">
      <c r="B150" s="49" t="s">
        <v>94</v>
      </c>
      <c r="C150" s="41"/>
      <c r="D150" s="23">
        <v>4.2180579703190786E-2</v>
      </c>
      <c r="E150" s="23">
        <v>2.9675236184273916E-2</v>
      </c>
      <c r="F150" s="23">
        <v>2.1269106474728187E-2</v>
      </c>
      <c r="G150" s="23">
        <v>1.5618495646594156E-2</v>
      </c>
      <c r="H150" s="23">
        <v>1.1820143225801275E-2</v>
      </c>
      <c r="I150" s="23">
        <v>9.2668786616445543E-3</v>
      </c>
      <c r="J150" s="23">
        <v>7.5505705262202249E-3</v>
      </c>
      <c r="K150" s="23">
        <v>6.3968632563991875E-3</v>
      </c>
      <c r="L150" s="23">
        <v>5.621339641338075E-3</v>
      </c>
      <c r="M150" s="23">
        <v>5.100029599917095E-3</v>
      </c>
      <c r="N150" s="23">
        <v>4.7496042107233391E-3</v>
      </c>
      <c r="O150" s="23">
        <v>4.6816757982198623E-3</v>
      </c>
      <c r="P150" s="23">
        <v>4.6201687260285186E-3</v>
      </c>
      <c r="Q150" s="23">
        <v>4.5644755826477383E-3</v>
      </c>
      <c r="R150" s="23">
        <v>4.5140474213916891E-3</v>
      </c>
      <c r="S150" s="23">
        <v>4.4683857767820875E-3</v>
      </c>
      <c r="T150" s="23">
        <v>4.4270405191457153E-3</v>
      </c>
      <c r="U150" s="23">
        <v>4.3896035163281449E-3</v>
      </c>
      <c r="V150" s="23">
        <v>4.355705612781066E-3</v>
      </c>
      <c r="W150" s="23">
        <v>4.3250117770157774E-3</v>
      </c>
      <c r="X150" s="23">
        <v>4.2972194781646933E-3</v>
      </c>
      <c r="Y150" s="23">
        <v>4.272054169554877E-3</v>
      </c>
      <c r="Z150" s="23">
        <v>4.2492677562417413E-3</v>
      </c>
      <c r="AA150" s="23">
        <v>4.2286353583337972E-3</v>
      </c>
      <c r="AB150" s="23">
        <v>4.2099532648935331E-3</v>
      </c>
      <c r="AC150" s="23">
        <v>4.1930372010379009E-3</v>
      </c>
      <c r="AD150" s="23">
        <v>4.1777200749533363E-3</v>
      </c>
      <c r="AE150" s="23">
        <v>4.1638509182969231E-3</v>
      </c>
      <c r="AF150" s="23">
        <v>4.1512928108260157E-3</v>
      </c>
      <c r="AG150" s="23">
        <v>4.1399217710162174E-3</v>
      </c>
      <c r="AH150" s="23">
        <v>4.1296256077005111E-3</v>
      </c>
      <c r="AI150" s="23">
        <v>4.1203026912296423E-3</v>
      </c>
      <c r="AJ150" s="23">
        <v>4.1118611155845242E-3</v>
      </c>
      <c r="AK150" s="23">
        <v>4.104217458331838E-3</v>
      </c>
      <c r="AL150" s="23">
        <v>4.097296358171099E-3</v>
      </c>
      <c r="AM150" s="23">
        <v>4.0910295054584107E-3</v>
      </c>
      <c r="AN150" s="23">
        <v>4.0853550109286466E-3</v>
      </c>
      <c r="AO150" s="23">
        <v>4.0802169413687653E-3</v>
      </c>
      <c r="AP150" s="23">
        <v>4.0755645616877365E-3</v>
      </c>
      <c r="AQ150" s="23">
        <v>4.0713519424063899E-3</v>
      </c>
      <c r="AR150" s="23">
        <v>4.0675375937526499E-3</v>
      </c>
      <c r="AS150" s="23">
        <v>4.0640837539900982E-3</v>
      </c>
      <c r="AT150" s="23">
        <v>4.0609564181738602E-3</v>
      </c>
      <c r="AU150" s="23">
        <v>4.0581246961659467E-3</v>
      </c>
      <c r="AV150" s="23">
        <v>4.0555606240771864E-3</v>
      </c>
      <c r="AW150" s="23">
        <v>4.0532389853067761E-3</v>
      </c>
      <c r="AX150" s="23">
        <v>4.0511367663252145E-3</v>
      </c>
      <c r="AY150" s="23">
        <v>4.049233273543229E-3</v>
      </c>
      <c r="AZ150" s="23">
        <v>4.0475097239659179E-3</v>
      </c>
      <c r="BA150" s="23">
        <v>4.0459490871930315E-3</v>
      </c>
      <c r="BB150" s="23">
        <v>4.0445359816723252E-3</v>
      </c>
      <c r="BC150" s="23">
        <v>4.0432564487486991E-3</v>
      </c>
      <c r="BD150" s="23">
        <v>4.0420978713433947E-3</v>
      </c>
      <c r="BE150" s="23">
        <v>4.0410488079551943E-3</v>
      </c>
      <c r="BF150" s="23">
        <v>4.0400989121063061E-3</v>
      </c>
      <c r="BG150" s="23">
        <v>4.0392388132019135E-3</v>
      </c>
      <c r="BH150" s="23">
        <v>4.0384600136328984E-3</v>
      </c>
      <c r="BI150" s="23">
        <v>4.0377548357732407E-3</v>
      </c>
      <c r="BJ150" s="23">
        <v>4.0371163109822672E-3</v>
      </c>
      <c r="BK150" s="23">
        <v>4.0365381473087226E-3</v>
      </c>
      <c r="BL150" s="23">
        <v>4.036014638338521E-3</v>
      </c>
      <c r="BM150" s="23">
        <v>4.0355406146699978E-3</v>
      </c>
      <c r="BN150" s="23">
        <v>4.0351114003845685E-3</v>
      </c>
      <c r="BO150" s="23">
        <v>4.034722756627764E-3</v>
      </c>
      <c r="BP150" s="23">
        <v>4.034370850243026E-3</v>
      </c>
      <c r="BQ150" s="23">
        <v>4.0340522122619847E-3</v>
      </c>
      <c r="BR150" s="23">
        <v>4.033763691355957E-3</v>
      </c>
      <c r="BS150" s="23">
        <v>4.0335024467391158E-3</v>
      </c>
      <c r="BT150" s="23">
        <v>4.033265894435846E-3</v>
      </c>
      <c r="BU150" s="23">
        <v>4.0330517027596822E-3</v>
      </c>
      <c r="BV150" s="23">
        <v>4.0328577608693553E-3</v>
      </c>
      <c r="BW150" s="23">
        <v>4.0326821493302367E-3</v>
      </c>
      <c r="BX150" s="23">
        <v>4.0325231400385915E-3</v>
      </c>
      <c r="BY150" s="23">
        <v>4.0323791599872153E-3</v>
      </c>
      <c r="BZ150" s="23">
        <v>4.0322487899334758E-3</v>
      </c>
      <c r="CA150" s="23">
        <v>4.0321307452329926E-3</v>
      </c>
      <c r="CB150" s="23">
        <v>4.0320238576684493E-3</v>
      </c>
      <c r="CC150" s="23">
        <v>4.03192707480676E-3</v>
      </c>
      <c r="CD150" s="23">
        <v>4.0318394399604662E-3</v>
      </c>
      <c r="CE150" s="23">
        <v>4.0317600889957289E-3</v>
      </c>
      <c r="CF150" s="23">
        <v>4.0316882400520428E-3</v>
      </c>
      <c r="CG150" s="23">
        <v>4.0316231818308037E-3</v>
      </c>
      <c r="CH150" s="23">
        <v>4.0315642737981756E-3</v>
      </c>
      <c r="CI150" s="23">
        <v>4.0315109340923567E-3</v>
      </c>
      <c r="CJ150" s="23">
        <v>4.0314626359718025E-3</v>
      </c>
      <c r="CK150" s="23">
        <v>4.0314189044442427E-3</v>
      </c>
      <c r="CL150" s="23">
        <v>4.0313793060155374E-3</v>
      </c>
      <c r="CM150" s="23">
        <v>4.0313434508910811E-3</v>
      </c>
      <c r="CN150" s="23">
        <v>4.0313109852651609E-3</v>
      </c>
      <c r="CO150" s="23">
        <v>4.0312815880869267E-3</v>
      </c>
      <c r="CP150" s="23">
        <v>4.0312549703955241E-3</v>
      </c>
      <c r="CQ150" s="23">
        <v>4.0312308684852588E-3</v>
      </c>
      <c r="CR150" s="23">
        <v>4.0312090449525122E-3</v>
      </c>
      <c r="CS150" s="23">
        <v>4.0311892842795523E-3</v>
      </c>
      <c r="CT150" s="23">
        <v>4.0311713915750442E-3</v>
      </c>
      <c r="CU150" s="23">
        <v>4.0311551903298628E-3</v>
      </c>
      <c r="CV150" s="23">
        <v>4.0311405204788717E-3</v>
      </c>
      <c r="CW150" s="23">
        <v>4.0311272374025393E-3</v>
      </c>
      <c r="CX150" s="23">
        <v>4.0311152098361277E-3</v>
      </c>
      <c r="CY150" s="23">
        <v>4.031104319261355E-3</v>
      </c>
      <c r="CZ150" s="23">
        <v>4.0310944581894046E-3</v>
      </c>
      <c r="DA150" s="23">
        <v>4.0310855292468887E-3</v>
      </c>
      <c r="DB150" s="23">
        <v>4.0310774443559089E-3</v>
      </c>
      <c r="DC150" s="23">
        <v>4.0310701236713226E-3</v>
      </c>
      <c r="DD150" s="23">
        <v>4.0310634949899107E-3</v>
      </c>
      <c r="DE150" s="23">
        <v>4.0310574929684822E-3</v>
      </c>
      <c r="DF150" s="23">
        <v>4.0000000000000001E-3</v>
      </c>
      <c r="DG150" s="23">
        <v>4.8782393645070421E-3</v>
      </c>
      <c r="DH150" s="23">
        <v>6.6348552388300064E-3</v>
      </c>
      <c r="DI150" s="23">
        <v>8.961929170332894E-3</v>
      </c>
      <c r="DJ150" s="23">
        <v>1.1573137939923317E-2</v>
      </c>
      <c r="DK150" s="23">
        <v>1.4168242446263024E-2</v>
      </c>
      <c r="DL150" s="23">
        <v>1.646963401899626E-2</v>
      </c>
      <c r="DM150" s="23">
        <v>1.828061059251862E-2</v>
      </c>
      <c r="DN150" s="23">
        <v>1.9572963894368023E-2</v>
      </c>
      <c r="DO150" s="23">
        <v>2.0615575525282814E-2</v>
      </c>
      <c r="DP150" s="23">
        <v>2.2158324016171349E-2</v>
      </c>
      <c r="DQ150" s="23">
        <v>2.5690557401518266E-2</v>
      </c>
      <c r="DR150" s="24">
        <v>3.3800000000001162E-2</v>
      </c>
    </row>
    <row r="151" spans="2:122">
      <c r="B151" s="52" t="s">
        <v>26</v>
      </c>
      <c r="C151" s="56"/>
      <c r="D151" s="25">
        <v>14</v>
      </c>
      <c r="E151" s="25">
        <v>14</v>
      </c>
      <c r="F151" s="25">
        <v>14</v>
      </c>
      <c r="G151" s="25">
        <v>14</v>
      </c>
      <c r="H151" s="25">
        <v>14</v>
      </c>
      <c r="I151" s="25">
        <v>14</v>
      </c>
      <c r="J151" s="25">
        <v>14</v>
      </c>
      <c r="K151" s="25">
        <v>14</v>
      </c>
      <c r="L151" s="25">
        <v>14</v>
      </c>
      <c r="M151" s="25">
        <v>14</v>
      </c>
      <c r="N151" s="25">
        <v>14</v>
      </c>
      <c r="O151" s="25">
        <v>14</v>
      </c>
      <c r="P151" s="25">
        <v>14</v>
      </c>
      <c r="Q151" s="25">
        <v>14</v>
      </c>
      <c r="R151" s="25">
        <v>14</v>
      </c>
      <c r="S151" s="25">
        <v>14</v>
      </c>
      <c r="T151" s="25">
        <v>14</v>
      </c>
      <c r="U151" s="25">
        <v>14</v>
      </c>
      <c r="V151" s="25">
        <v>14</v>
      </c>
      <c r="W151" s="25">
        <v>14</v>
      </c>
      <c r="X151" s="25">
        <v>14</v>
      </c>
      <c r="Y151" s="25">
        <v>14</v>
      </c>
      <c r="Z151" s="25">
        <v>14</v>
      </c>
      <c r="AA151" s="25">
        <v>14</v>
      </c>
      <c r="AB151" s="25">
        <v>14</v>
      </c>
      <c r="AC151" s="25">
        <v>14</v>
      </c>
      <c r="AD151" s="25">
        <v>14</v>
      </c>
      <c r="AE151" s="25">
        <v>14</v>
      </c>
      <c r="AF151" s="25">
        <v>14</v>
      </c>
      <c r="AG151" s="25">
        <v>14</v>
      </c>
      <c r="AH151" s="25">
        <v>14</v>
      </c>
      <c r="AI151" s="25">
        <v>14</v>
      </c>
      <c r="AJ151" s="25">
        <v>14</v>
      </c>
      <c r="AK151" s="25">
        <v>14</v>
      </c>
      <c r="AL151" s="25">
        <v>14</v>
      </c>
      <c r="AM151" s="25">
        <v>14</v>
      </c>
      <c r="AN151" s="25">
        <v>14</v>
      </c>
      <c r="AO151" s="25">
        <v>14</v>
      </c>
      <c r="AP151" s="25">
        <v>14</v>
      </c>
      <c r="AQ151" s="25">
        <v>14</v>
      </c>
      <c r="AR151" s="25">
        <v>14</v>
      </c>
      <c r="AS151" s="25">
        <v>14</v>
      </c>
      <c r="AT151" s="25">
        <v>14</v>
      </c>
      <c r="AU151" s="25">
        <v>14</v>
      </c>
      <c r="AV151" s="25">
        <v>14</v>
      </c>
      <c r="AW151" s="25">
        <v>14</v>
      </c>
      <c r="AX151" s="25">
        <v>14</v>
      </c>
      <c r="AY151" s="25">
        <v>14</v>
      </c>
      <c r="AZ151" s="25">
        <v>14</v>
      </c>
      <c r="BA151" s="25">
        <v>14</v>
      </c>
      <c r="BB151" s="25">
        <v>14</v>
      </c>
      <c r="BC151" s="25">
        <v>14</v>
      </c>
      <c r="BD151" s="25">
        <v>14</v>
      </c>
      <c r="BE151" s="25">
        <v>14</v>
      </c>
      <c r="BF151" s="25">
        <v>14</v>
      </c>
      <c r="BG151" s="25">
        <v>14</v>
      </c>
      <c r="BH151" s="25">
        <v>14</v>
      </c>
      <c r="BI151" s="25">
        <v>14</v>
      </c>
      <c r="BJ151" s="25">
        <v>14</v>
      </c>
      <c r="BK151" s="25">
        <v>14</v>
      </c>
      <c r="BL151" s="25">
        <v>14</v>
      </c>
      <c r="BM151" s="25">
        <v>14</v>
      </c>
      <c r="BN151" s="25">
        <v>14</v>
      </c>
      <c r="BO151" s="25">
        <v>14</v>
      </c>
      <c r="BP151" s="25">
        <v>14</v>
      </c>
      <c r="BQ151" s="25">
        <v>14</v>
      </c>
      <c r="BR151" s="25">
        <v>14</v>
      </c>
      <c r="BS151" s="25">
        <v>14</v>
      </c>
      <c r="BT151" s="25">
        <v>14</v>
      </c>
      <c r="BU151" s="25">
        <v>14</v>
      </c>
      <c r="BV151" s="25">
        <v>14</v>
      </c>
      <c r="BW151" s="25">
        <v>14</v>
      </c>
      <c r="BX151" s="25">
        <v>14</v>
      </c>
      <c r="BY151" s="25">
        <v>14</v>
      </c>
      <c r="BZ151" s="25">
        <v>14</v>
      </c>
      <c r="CA151" s="25">
        <v>14</v>
      </c>
      <c r="CB151" s="25">
        <v>14</v>
      </c>
      <c r="CC151" s="25">
        <v>14</v>
      </c>
      <c r="CD151" s="25">
        <v>14</v>
      </c>
      <c r="CE151" s="25">
        <v>14</v>
      </c>
      <c r="CF151" s="25">
        <v>14</v>
      </c>
      <c r="CG151" s="25">
        <v>14</v>
      </c>
      <c r="CH151" s="25">
        <v>14</v>
      </c>
      <c r="CI151" s="25">
        <v>14</v>
      </c>
      <c r="CJ151" s="25">
        <v>14</v>
      </c>
      <c r="CK151" s="25">
        <v>14</v>
      </c>
      <c r="CL151" s="25">
        <v>14</v>
      </c>
      <c r="CM151" s="25">
        <v>14</v>
      </c>
      <c r="CN151" s="25">
        <v>14</v>
      </c>
      <c r="CO151" s="25">
        <v>14</v>
      </c>
      <c r="CP151" s="25">
        <v>14</v>
      </c>
      <c r="CQ151" s="25">
        <v>14</v>
      </c>
      <c r="CR151" s="25">
        <v>14</v>
      </c>
      <c r="CS151" s="25">
        <v>14</v>
      </c>
      <c r="CT151" s="25">
        <v>14</v>
      </c>
      <c r="CU151" s="25">
        <v>14</v>
      </c>
      <c r="CV151" s="25">
        <v>14</v>
      </c>
      <c r="CW151" s="25">
        <v>14</v>
      </c>
      <c r="CX151" s="25">
        <v>14</v>
      </c>
      <c r="CY151" s="25">
        <v>14</v>
      </c>
      <c r="CZ151" s="25">
        <v>14</v>
      </c>
      <c r="DA151" s="25">
        <v>14</v>
      </c>
      <c r="DB151" s="25">
        <v>14</v>
      </c>
      <c r="DC151" s="25">
        <v>14</v>
      </c>
      <c r="DD151" s="25">
        <v>14</v>
      </c>
      <c r="DE151" s="25">
        <v>14</v>
      </c>
      <c r="DF151" s="25">
        <v>14</v>
      </c>
      <c r="DG151" s="25">
        <v>14</v>
      </c>
      <c r="DH151" s="25">
        <v>14</v>
      </c>
      <c r="DI151" s="25">
        <v>14</v>
      </c>
      <c r="DJ151" s="25">
        <v>14</v>
      </c>
      <c r="DK151" s="25">
        <v>14</v>
      </c>
      <c r="DL151" s="25">
        <v>14</v>
      </c>
      <c r="DM151" s="25">
        <v>14</v>
      </c>
      <c r="DN151" s="25">
        <v>14</v>
      </c>
      <c r="DO151" s="25">
        <v>14</v>
      </c>
      <c r="DP151" s="25">
        <v>14</v>
      </c>
      <c r="DQ151" s="25">
        <v>14</v>
      </c>
      <c r="DR151" s="25">
        <v>14</v>
      </c>
    </row>
    <row r="152" spans="2:122">
      <c r="B152" s="49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2"/>
    </row>
    <row r="153" spans="2:122">
      <c r="B153" s="44" t="s">
        <v>95</v>
      </c>
      <c r="C153" s="85" t="s">
        <v>24</v>
      </c>
      <c r="D153" s="47">
        <v>0.1</v>
      </c>
      <c r="E153" s="47">
        <v>0.01</v>
      </c>
      <c r="F153" s="47">
        <v>0.01</v>
      </c>
      <c r="G153" s="47">
        <v>0.01</v>
      </c>
      <c r="H153" s="47">
        <v>0.01</v>
      </c>
      <c r="I153" s="47">
        <v>0.01</v>
      </c>
      <c r="J153" s="47">
        <v>0.01</v>
      </c>
      <c r="K153" s="47">
        <v>0.01</v>
      </c>
      <c r="L153" s="47">
        <v>0.01</v>
      </c>
      <c r="M153" s="47">
        <v>0.01</v>
      </c>
      <c r="N153" s="47">
        <v>0.01</v>
      </c>
      <c r="O153" s="47">
        <v>0.01</v>
      </c>
      <c r="P153" s="47">
        <v>0.01</v>
      </c>
      <c r="Q153" s="47">
        <v>0.01</v>
      </c>
      <c r="R153" s="47">
        <v>0.01</v>
      </c>
      <c r="S153" s="47">
        <v>0.01</v>
      </c>
      <c r="T153" s="47">
        <v>0.01</v>
      </c>
      <c r="U153" s="47">
        <v>0.01</v>
      </c>
      <c r="V153" s="47">
        <v>0.01</v>
      </c>
      <c r="W153" s="47">
        <v>0.01</v>
      </c>
      <c r="X153" s="47">
        <v>0.01</v>
      </c>
      <c r="Y153" s="47">
        <v>0.01</v>
      </c>
      <c r="Z153" s="47">
        <v>0.01</v>
      </c>
      <c r="AA153" s="47">
        <v>0.01</v>
      </c>
      <c r="AB153" s="47">
        <v>0.01</v>
      </c>
      <c r="AC153" s="47">
        <v>0.01</v>
      </c>
      <c r="AD153" s="47">
        <v>0.01</v>
      </c>
      <c r="AE153" s="47">
        <v>0.01</v>
      </c>
      <c r="AF153" s="47">
        <v>0.01</v>
      </c>
      <c r="AG153" s="47">
        <v>0.01</v>
      </c>
      <c r="AH153" s="47">
        <v>0.01</v>
      </c>
      <c r="AI153" s="47">
        <v>0.01</v>
      </c>
      <c r="AJ153" s="47">
        <v>0.01</v>
      </c>
      <c r="AK153" s="47">
        <v>0.01</v>
      </c>
      <c r="AL153" s="47">
        <v>0.01</v>
      </c>
      <c r="AM153" s="47">
        <v>0.01</v>
      </c>
      <c r="AN153" s="47">
        <v>0.01</v>
      </c>
      <c r="AO153" s="47">
        <v>0.01</v>
      </c>
      <c r="AP153" s="47">
        <v>0.01</v>
      </c>
      <c r="AQ153" s="47">
        <v>0.01</v>
      </c>
      <c r="AR153" s="47">
        <v>0.01</v>
      </c>
      <c r="AS153" s="47">
        <v>0.01</v>
      </c>
      <c r="AT153" s="47">
        <v>0.01</v>
      </c>
      <c r="AU153" s="47">
        <v>0.01</v>
      </c>
      <c r="AV153" s="47">
        <v>0.01</v>
      </c>
      <c r="AW153" s="47">
        <v>0.01</v>
      </c>
      <c r="AX153" s="47">
        <v>0.01</v>
      </c>
      <c r="AY153" s="47">
        <v>0.01</v>
      </c>
      <c r="AZ153" s="47">
        <v>0.01</v>
      </c>
      <c r="BA153" s="47">
        <v>0.01</v>
      </c>
      <c r="BB153" s="47">
        <v>0.01</v>
      </c>
      <c r="BC153" s="47">
        <v>0.01</v>
      </c>
      <c r="BD153" s="47">
        <v>0.01</v>
      </c>
      <c r="BE153" s="47">
        <v>0.01</v>
      </c>
      <c r="BF153" s="47">
        <v>0.01</v>
      </c>
      <c r="BG153" s="47">
        <v>0.01</v>
      </c>
      <c r="BH153" s="47">
        <v>0.01</v>
      </c>
      <c r="BI153" s="47">
        <v>0.01</v>
      </c>
      <c r="BJ153" s="47">
        <v>0.01</v>
      </c>
      <c r="BK153" s="47">
        <v>0.01</v>
      </c>
      <c r="BL153" s="47">
        <v>0.01</v>
      </c>
      <c r="BM153" s="47">
        <v>0.01</v>
      </c>
      <c r="BN153" s="47">
        <v>0.01</v>
      </c>
      <c r="BO153" s="47">
        <v>0.01</v>
      </c>
      <c r="BP153" s="47">
        <v>0.01</v>
      </c>
      <c r="BQ153" s="47">
        <v>0.01</v>
      </c>
      <c r="BR153" s="47">
        <v>0.01</v>
      </c>
      <c r="BS153" s="47">
        <v>0.01</v>
      </c>
      <c r="BT153" s="47">
        <v>0.01</v>
      </c>
      <c r="BU153" s="47">
        <v>0.01</v>
      </c>
      <c r="BV153" s="47">
        <v>0.01</v>
      </c>
      <c r="BW153" s="47">
        <v>0.01</v>
      </c>
      <c r="BX153" s="47">
        <v>0.01</v>
      </c>
      <c r="BY153" s="47">
        <v>0.01</v>
      </c>
      <c r="BZ153" s="47">
        <v>0.01</v>
      </c>
      <c r="CA153" s="47">
        <v>0.01</v>
      </c>
      <c r="CB153" s="47">
        <v>0.01</v>
      </c>
      <c r="CC153" s="47">
        <v>0.01</v>
      </c>
      <c r="CD153" s="47">
        <v>0.01</v>
      </c>
      <c r="CE153" s="47">
        <v>0.01</v>
      </c>
      <c r="CF153" s="47">
        <v>0.01</v>
      </c>
      <c r="CG153" s="47">
        <v>0.01</v>
      </c>
      <c r="CH153" s="47">
        <v>0.01</v>
      </c>
      <c r="CI153" s="47">
        <v>0.01</v>
      </c>
      <c r="CJ153" s="47">
        <v>0.01</v>
      </c>
      <c r="CK153" s="47">
        <v>0.01</v>
      </c>
      <c r="CL153" s="47">
        <v>0.01</v>
      </c>
      <c r="CM153" s="47">
        <v>0.01</v>
      </c>
      <c r="CN153" s="47">
        <v>0.01</v>
      </c>
      <c r="CO153" s="47">
        <v>0.01</v>
      </c>
      <c r="CP153" s="47">
        <v>0.01</v>
      </c>
      <c r="CQ153" s="47">
        <v>0.01</v>
      </c>
      <c r="CR153" s="47">
        <v>0.01</v>
      </c>
      <c r="CS153" s="47">
        <v>0.01</v>
      </c>
      <c r="CT153" s="47">
        <v>0.01</v>
      </c>
      <c r="CU153" s="47">
        <v>0.01</v>
      </c>
      <c r="CV153" s="47">
        <v>0.01</v>
      </c>
      <c r="CW153" s="47">
        <v>0.01</v>
      </c>
      <c r="CX153" s="47">
        <v>0.01</v>
      </c>
      <c r="CY153" s="47">
        <v>0.01</v>
      </c>
      <c r="CZ153" s="47">
        <v>0.01</v>
      </c>
      <c r="DA153" s="47">
        <v>0.01</v>
      </c>
      <c r="DB153" s="47">
        <v>0.01</v>
      </c>
      <c r="DC153" s="47">
        <v>0.01</v>
      </c>
      <c r="DD153" s="47">
        <v>0.01</v>
      </c>
      <c r="DE153" s="47">
        <v>0.01</v>
      </c>
      <c r="DF153" s="47">
        <v>0.01</v>
      </c>
      <c r="DG153" s="47">
        <v>0.01</v>
      </c>
      <c r="DH153" s="47">
        <v>0.01</v>
      </c>
      <c r="DI153" s="47">
        <v>0.01</v>
      </c>
      <c r="DJ153" s="47">
        <v>0.01</v>
      </c>
      <c r="DK153" s="47">
        <v>0.01</v>
      </c>
      <c r="DL153" s="47">
        <v>0.01</v>
      </c>
      <c r="DM153" s="47">
        <v>0.01</v>
      </c>
      <c r="DN153" s="47">
        <v>0.01</v>
      </c>
      <c r="DO153" s="47">
        <v>0.01</v>
      </c>
      <c r="DP153" s="47">
        <v>0.01</v>
      </c>
      <c r="DQ153" s="47">
        <v>0.01</v>
      </c>
      <c r="DR153" s="48">
        <v>0.01</v>
      </c>
    </row>
    <row r="154" spans="2:122">
      <c r="B154" s="49" t="s">
        <v>96</v>
      </c>
      <c r="C154" s="41"/>
      <c r="D154" s="26">
        <v>5.7735026918962581E-2</v>
      </c>
      <c r="E154" s="26">
        <v>5.773502691896258E-3</v>
      </c>
      <c r="F154" s="26">
        <v>5.773502691896258E-3</v>
      </c>
      <c r="G154" s="26">
        <v>5.773502691896258E-3</v>
      </c>
      <c r="H154" s="26">
        <v>5.773502691896258E-3</v>
      </c>
      <c r="I154" s="26">
        <v>5.773502691896258E-3</v>
      </c>
      <c r="J154" s="26">
        <v>5.773502691896258E-3</v>
      </c>
      <c r="K154" s="26">
        <v>5.773502691896258E-3</v>
      </c>
      <c r="L154" s="26">
        <v>5.773502691896258E-3</v>
      </c>
      <c r="M154" s="26">
        <v>5.773502691896258E-3</v>
      </c>
      <c r="N154" s="26">
        <v>5.773502691896258E-3</v>
      </c>
      <c r="O154" s="26">
        <v>5.773502691896258E-3</v>
      </c>
      <c r="P154" s="26">
        <v>5.773502691896258E-3</v>
      </c>
      <c r="Q154" s="26">
        <v>5.773502691896258E-3</v>
      </c>
      <c r="R154" s="26">
        <v>5.773502691896258E-3</v>
      </c>
      <c r="S154" s="26">
        <v>5.773502691896258E-3</v>
      </c>
      <c r="T154" s="26">
        <v>5.773502691896258E-3</v>
      </c>
      <c r="U154" s="26">
        <v>5.773502691896258E-3</v>
      </c>
      <c r="V154" s="26">
        <v>5.773502691896258E-3</v>
      </c>
      <c r="W154" s="26">
        <v>5.773502691896258E-3</v>
      </c>
      <c r="X154" s="26">
        <v>5.773502691896258E-3</v>
      </c>
      <c r="Y154" s="26">
        <v>5.773502691896258E-3</v>
      </c>
      <c r="Z154" s="26">
        <v>5.773502691896258E-3</v>
      </c>
      <c r="AA154" s="26">
        <v>5.773502691896258E-3</v>
      </c>
      <c r="AB154" s="26">
        <v>5.773502691896258E-3</v>
      </c>
      <c r="AC154" s="26">
        <v>5.773502691896258E-3</v>
      </c>
      <c r="AD154" s="26">
        <v>5.773502691896258E-3</v>
      </c>
      <c r="AE154" s="26">
        <v>5.773502691896258E-3</v>
      </c>
      <c r="AF154" s="26">
        <v>5.773502691896258E-3</v>
      </c>
      <c r="AG154" s="26">
        <v>5.773502691896258E-3</v>
      </c>
      <c r="AH154" s="26">
        <v>5.773502691896258E-3</v>
      </c>
      <c r="AI154" s="26">
        <v>5.773502691896258E-3</v>
      </c>
      <c r="AJ154" s="26">
        <v>5.773502691896258E-3</v>
      </c>
      <c r="AK154" s="26">
        <v>5.773502691896258E-3</v>
      </c>
      <c r="AL154" s="26">
        <v>5.773502691896258E-3</v>
      </c>
      <c r="AM154" s="26">
        <v>5.773502691896258E-3</v>
      </c>
      <c r="AN154" s="26">
        <v>5.773502691896258E-3</v>
      </c>
      <c r="AO154" s="26">
        <v>5.773502691896258E-3</v>
      </c>
      <c r="AP154" s="26">
        <v>5.773502691896258E-3</v>
      </c>
      <c r="AQ154" s="26">
        <v>5.773502691896258E-3</v>
      </c>
      <c r="AR154" s="26">
        <v>5.773502691896258E-3</v>
      </c>
      <c r="AS154" s="26">
        <v>5.773502691896258E-3</v>
      </c>
      <c r="AT154" s="26">
        <v>5.773502691896258E-3</v>
      </c>
      <c r="AU154" s="26">
        <v>5.773502691896258E-3</v>
      </c>
      <c r="AV154" s="26">
        <v>5.773502691896258E-3</v>
      </c>
      <c r="AW154" s="26">
        <v>5.773502691896258E-3</v>
      </c>
      <c r="AX154" s="26">
        <v>5.773502691896258E-3</v>
      </c>
      <c r="AY154" s="26">
        <v>5.773502691896258E-3</v>
      </c>
      <c r="AZ154" s="26">
        <v>5.773502691896258E-3</v>
      </c>
      <c r="BA154" s="26">
        <v>5.773502691896258E-3</v>
      </c>
      <c r="BB154" s="26">
        <v>5.773502691896258E-3</v>
      </c>
      <c r="BC154" s="26">
        <v>5.773502691896258E-3</v>
      </c>
      <c r="BD154" s="26">
        <v>5.773502691896258E-3</v>
      </c>
      <c r="BE154" s="26">
        <v>5.773502691896258E-3</v>
      </c>
      <c r="BF154" s="26">
        <v>5.773502691896258E-3</v>
      </c>
      <c r="BG154" s="26">
        <v>5.773502691896258E-3</v>
      </c>
      <c r="BH154" s="26">
        <v>5.773502691896258E-3</v>
      </c>
      <c r="BI154" s="26">
        <v>5.773502691896258E-3</v>
      </c>
      <c r="BJ154" s="26">
        <v>5.773502691896258E-3</v>
      </c>
      <c r="BK154" s="26">
        <v>5.773502691896258E-3</v>
      </c>
      <c r="BL154" s="26">
        <v>5.773502691896258E-3</v>
      </c>
      <c r="BM154" s="26">
        <v>5.773502691896258E-3</v>
      </c>
      <c r="BN154" s="26">
        <v>5.773502691896258E-3</v>
      </c>
      <c r="BO154" s="26">
        <v>5.773502691896258E-3</v>
      </c>
      <c r="BP154" s="26">
        <v>5.773502691896258E-3</v>
      </c>
      <c r="BQ154" s="26">
        <v>5.773502691896258E-3</v>
      </c>
      <c r="BR154" s="26">
        <v>5.773502691896258E-3</v>
      </c>
      <c r="BS154" s="26">
        <v>5.773502691896258E-3</v>
      </c>
      <c r="BT154" s="26">
        <v>5.773502691896258E-3</v>
      </c>
      <c r="BU154" s="26">
        <v>5.773502691896258E-3</v>
      </c>
      <c r="BV154" s="26">
        <v>5.773502691896258E-3</v>
      </c>
      <c r="BW154" s="26">
        <v>5.773502691896258E-3</v>
      </c>
      <c r="BX154" s="26">
        <v>5.773502691896258E-3</v>
      </c>
      <c r="BY154" s="26">
        <v>5.773502691896258E-3</v>
      </c>
      <c r="BZ154" s="26">
        <v>5.773502691896258E-3</v>
      </c>
      <c r="CA154" s="26">
        <v>5.773502691896258E-3</v>
      </c>
      <c r="CB154" s="26">
        <v>5.773502691896258E-3</v>
      </c>
      <c r="CC154" s="26">
        <v>5.773502691896258E-3</v>
      </c>
      <c r="CD154" s="26">
        <v>5.773502691896258E-3</v>
      </c>
      <c r="CE154" s="26">
        <v>5.773502691896258E-3</v>
      </c>
      <c r="CF154" s="26">
        <v>5.773502691896258E-3</v>
      </c>
      <c r="CG154" s="26">
        <v>5.773502691896258E-3</v>
      </c>
      <c r="CH154" s="26">
        <v>5.773502691896258E-3</v>
      </c>
      <c r="CI154" s="26">
        <v>5.773502691896258E-3</v>
      </c>
      <c r="CJ154" s="26">
        <v>5.773502691896258E-3</v>
      </c>
      <c r="CK154" s="26">
        <v>5.773502691896258E-3</v>
      </c>
      <c r="CL154" s="26">
        <v>5.773502691896258E-3</v>
      </c>
      <c r="CM154" s="26">
        <v>5.773502691896258E-3</v>
      </c>
      <c r="CN154" s="26">
        <v>5.773502691896258E-3</v>
      </c>
      <c r="CO154" s="26">
        <v>5.773502691896258E-3</v>
      </c>
      <c r="CP154" s="26">
        <v>5.773502691896258E-3</v>
      </c>
      <c r="CQ154" s="26">
        <v>5.773502691896258E-3</v>
      </c>
      <c r="CR154" s="26">
        <v>5.773502691896258E-3</v>
      </c>
      <c r="CS154" s="26">
        <v>5.773502691896258E-3</v>
      </c>
      <c r="CT154" s="26">
        <v>5.773502691896258E-3</v>
      </c>
      <c r="CU154" s="26">
        <v>5.773502691896258E-3</v>
      </c>
      <c r="CV154" s="26">
        <v>5.773502691896258E-3</v>
      </c>
      <c r="CW154" s="26">
        <v>5.773502691896258E-3</v>
      </c>
      <c r="CX154" s="26">
        <v>5.773502691896258E-3</v>
      </c>
      <c r="CY154" s="26">
        <v>5.773502691896258E-3</v>
      </c>
      <c r="CZ154" s="26">
        <v>5.773502691896258E-3</v>
      </c>
      <c r="DA154" s="26">
        <v>5.773502691896258E-3</v>
      </c>
      <c r="DB154" s="26">
        <v>5.773502691896258E-3</v>
      </c>
      <c r="DC154" s="26">
        <v>5.773502691896258E-3</v>
      </c>
      <c r="DD154" s="26">
        <v>5.773502691896258E-3</v>
      </c>
      <c r="DE154" s="26">
        <v>5.773502691896258E-3</v>
      </c>
      <c r="DF154" s="26">
        <v>5.773502691896258E-3</v>
      </c>
      <c r="DG154" s="26">
        <v>5.773502691896258E-3</v>
      </c>
      <c r="DH154" s="26">
        <v>5.773502691896258E-3</v>
      </c>
      <c r="DI154" s="26">
        <v>5.773502691896258E-3</v>
      </c>
      <c r="DJ154" s="26">
        <v>5.773502691896258E-3</v>
      </c>
      <c r="DK154" s="26">
        <v>5.773502691896258E-3</v>
      </c>
      <c r="DL154" s="26">
        <v>5.773502691896258E-3</v>
      </c>
      <c r="DM154" s="26">
        <v>5.773502691896258E-3</v>
      </c>
      <c r="DN154" s="26">
        <v>5.773502691896258E-3</v>
      </c>
      <c r="DO154" s="26">
        <v>5.773502691896258E-3</v>
      </c>
      <c r="DP154" s="26">
        <v>5.773502691896258E-3</v>
      </c>
      <c r="DQ154" s="26">
        <v>5.773502691896258E-3</v>
      </c>
      <c r="DR154" s="27">
        <v>5.773502691896258E-3</v>
      </c>
    </row>
    <row r="155" spans="2:122">
      <c r="B155" s="52" t="s">
        <v>26</v>
      </c>
      <c r="C155" s="56"/>
      <c r="D155" s="25">
        <v>30</v>
      </c>
      <c r="E155" s="25">
        <v>30</v>
      </c>
      <c r="F155" s="25">
        <v>30</v>
      </c>
      <c r="G155" s="25">
        <v>30</v>
      </c>
      <c r="H155" s="25">
        <v>30</v>
      </c>
      <c r="I155" s="25">
        <v>30</v>
      </c>
      <c r="J155" s="25">
        <v>30</v>
      </c>
      <c r="K155" s="25">
        <v>30</v>
      </c>
      <c r="L155" s="25">
        <v>30</v>
      </c>
      <c r="M155" s="25">
        <v>30</v>
      </c>
      <c r="N155" s="25">
        <v>30</v>
      </c>
      <c r="O155" s="25">
        <v>30</v>
      </c>
      <c r="P155" s="25">
        <v>30</v>
      </c>
      <c r="Q155" s="25">
        <v>30</v>
      </c>
      <c r="R155" s="25">
        <v>30</v>
      </c>
      <c r="S155" s="25">
        <v>30</v>
      </c>
      <c r="T155" s="25">
        <v>30</v>
      </c>
      <c r="U155" s="25">
        <v>30</v>
      </c>
      <c r="V155" s="25">
        <v>30</v>
      </c>
      <c r="W155" s="25">
        <v>30</v>
      </c>
      <c r="X155" s="25">
        <v>30</v>
      </c>
      <c r="Y155" s="25">
        <v>30</v>
      </c>
      <c r="Z155" s="25">
        <v>30</v>
      </c>
      <c r="AA155" s="25">
        <v>30</v>
      </c>
      <c r="AB155" s="25">
        <v>30</v>
      </c>
      <c r="AC155" s="25">
        <v>30</v>
      </c>
      <c r="AD155" s="25">
        <v>30</v>
      </c>
      <c r="AE155" s="25">
        <v>30</v>
      </c>
      <c r="AF155" s="25">
        <v>30</v>
      </c>
      <c r="AG155" s="25">
        <v>30</v>
      </c>
      <c r="AH155" s="25">
        <v>30</v>
      </c>
      <c r="AI155" s="25">
        <v>30</v>
      </c>
      <c r="AJ155" s="25">
        <v>30</v>
      </c>
      <c r="AK155" s="25">
        <v>30</v>
      </c>
      <c r="AL155" s="25">
        <v>30</v>
      </c>
      <c r="AM155" s="25">
        <v>30</v>
      </c>
      <c r="AN155" s="25">
        <v>30</v>
      </c>
      <c r="AO155" s="25">
        <v>30</v>
      </c>
      <c r="AP155" s="25">
        <v>30</v>
      </c>
      <c r="AQ155" s="25">
        <v>30</v>
      </c>
      <c r="AR155" s="25">
        <v>30</v>
      </c>
      <c r="AS155" s="25">
        <v>30</v>
      </c>
      <c r="AT155" s="25">
        <v>30</v>
      </c>
      <c r="AU155" s="25">
        <v>30</v>
      </c>
      <c r="AV155" s="25">
        <v>30</v>
      </c>
      <c r="AW155" s="25">
        <v>30</v>
      </c>
      <c r="AX155" s="25">
        <v>30</v>
      </c>
      <c r="AY155" s="25">
        <v>30</v>
      </c>
      <c r="AZ155" s="25">
        <v>30</v>
      </c>
      <c r="BA155" s="25">
        <v>30</v>
      </c>
      <c r="BB155" s="25">
        <v>30</v>
      </c>
      <c r="BC155" s="25">
        <v>30</v>
      </c>
      <c r="BD155" s="25">
        <v>30</v>
      </c>
      <c r="BE155" s="25">
        <v>30</v>
      </c>
      <c r="BF155" s="25">
        <v>30</v>
      </c>
      <c r="BG155" s="25">
        <v>30</v>
      </c>
      <c r="BH155" s="25">
        <v>30</v>
      </c>
      <c r="BI155" s="25">
        <v>30</v>
      </c>
      <c r="BJ155" s="25">
        <v>30</v>
      </c>
      <c r="BK155" s="25">
        <v>30</v>
      </c>
      <c r="BL155" s="25">
        <v>30</v>
      </c>
      <c r="BM155" s="25">
        <v>30</v>
      </c>
      <c r="BN155" s="25">
        <v>30</v>
      </c>
      <c r="BO155" s="25">
        <v>30</v>
      </c>
      <c r="BP155" s="25">
        <v>30</v>
      </c>
      <c r="BQ155" s="25">
        <v>30</v>
      </c>
      <c r="BR155" s="25">
        <v>30</v>
      </c>
      <c r="BS155" s="25">
        <v>30</v>
      </c>
      <c r="BT155" s="25">
        <v>30</v>
      </c>
      <c r="BU155" s="25">
        <v>30</v>
      </c>
      <c r="BV155" s="25">
        <v>30</v>
      </c>
      <c r="BW155" s="25">
        <v>30</v>
      </c>
      <c r="BX155" s="25">
        <v>30</v>
      </c>
      <c r="BY155" s="25">
        <v>30</v>
      </c>
      <c r="BZ155" s="25">
        <v>30</v>
      </c>
      <c r="CA155" s="25">
        <v>30</v>
      </c>
      <c r="CB155" s="25">
        <v>30</v>
      </c>
      <c r="CC155" s="25">
        <v>30</v>
      </c>
      <c r="CD155" s="25">
        <v>30</v>
      </c>
      <c r="CE155" s="25">
        <v>30</v>
      </c>
      <c r="CF155" s="25">
        <v>30</v>
      </c>
      <c r="CG155" s="25">
        <v>30</v>
      </c>
      <c r="CH155" s="25">
        <v>30</v>
      </c>
      <c r="CI155" s="25">
        <v>30</v>
      </c>
      <c r="CJ155" s="25">
        <v>30</v>
      </c>
      <c r="CK155" s="25">
        <v>30</v>
      </c>
      <c r="CL155" s="25">
        <v>30</v>
      </c>
      <c r="CM155" s="25">
        <v>30</v>
      </c>
      <c r="CN155" s="25">
        <v>30</v>
      </c>
      <c r="CO155" s="25">
        <v>30</v>
      </c>
      <c r="CP155" s="25">
        <v>30</v>
      </c>
      <c r="CQ155" s="25">
        <v>30</v>
      </c>
      <c r="CR155" s="25">
        <v>30</v>
      </c>
      <c r="CS155" s="25">
        <v>30</v>
      </c>
      <c r="CT155" s="25">
        <v>30</v>
      </c>
      <c r="CU155" s="25">
        <v>30</v>
      </c>
      <c r="CV155" s="25">
        <v>30</v>
      </c>
      <c r="CW155" s="25">
        <v>30</v>
      </c>
      <c r="CX155" s="25">
        <v>30</v>
      </c>
      <c r="CY155" s="25">
        <v>30</v>
      </c>
      <c r="CZ155" s="25">
        <v>30</v>
      </c>
      <c r="DA155" s="25">
        <v>30</v>
      </c>
      <c r="DB155" s="25">
        <v>30</v>
      </c>
      <c r="DC155" s="25">
        <v>30</v>
      </c>
      <c r="DD155" s="25">
        <v>30</v>
      </c>
      <c r="DE155" s="25">
        <v>30</v>
      </c>
      <c r="DF155" s="25">
        <v>30</v>
      </c>
      <c r="DG155" s="25">
        <v>30</v>
      </c>
      <c r="DH155" s="25">
        <v>30</v>
      </c>
      <c r="DI155" s="25">
        <v>30</v>
      </c>
      <c r="DJ155" s="25">
        <v>30</v>
      </c>
      <c r="DK155" s="25">
        <v>30</v>
      </c>
      <c r="DL155" s="25">
        <v>30</v>
      </c>
      <c r="DM155" s="25">
        <v>30</v>
      </c>
      <c r="DN155" s="25">
        <v>30</v>
      </c>
      <c r="DO155" s="25">
        <v>30</v>
      </c>
      <c r="DP155" s="25">
        <v>30</v>
      </c>
      <c r="DQ155" s="25">
        <v>30</v>
      </c>
      <c r="DR155" s="28">
        <v>30</v>
      </c>
    </row>
    <row r="156" spans="2:122">
      <c r="B156" s="49"/>
      <c r="C156" s="41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2"/>
    </row>
    <row r="157" spans="2:122">
      <c r="B157" s="49" t="s">
        <v>20</v>
      </c>
      <c r="C157" s="2"/>
      <c r="D157" s="37">
        <v>1.9952620000000001</v>
      </c>
      <c r="E157" s="37">
        <v>2.5118860000000001</v>
      </c>
      <c r="F157" s="37">
        <v>3.1622780000000001</v>
      </c>
      <c r="G157" s="37">
        <v>3.9810720000000002</v>
      </c>
      <c r="H157" s="37">
        <v>5.0118720000000003</v>
      </c>
      <c r="I157" s="37">
        <v>6.3095739999999996</v>
      </c>
      <c r="J157" s="37">
        <v>7.943282</v>
      </c>
      <c r="K157" s="37">
        <v>10</v>
      </c>
      <c r="L157" s="37">
        <v>12.58925</v>
      </c>
      <c r="M157" s="37">
        <v>15.848929999999999</v>
      </c>
      <c r="N157" s="37">
        <v>19.95262</v>
      </c>
      <c r="O157" s="37">
        <v>21.134889999999999</v>
      </c>
      <c r="P157" s="37">
        <v>22.38721</v>
      </c>
      <c r="Q157" s="37">
        <v>23.713740000000001</v>
      </c>
      <c r="R157" s="37">
        <v>25.118860000000002</v>
      </c>
      <c r="S157" s="37">
        <v>26.607250000000001</v>
      </c>
      <c r="T157" s="37">
        <v>28.18383</v>
      </c>
      <c r="U157" s="37">
        <v>29.853829999999999</v>
      </c>
      <c r="V157" s="37">
        <v>31.622769999999999</v>
      </c>
      <c r="W157" s="37">
        <v>33.496540000000003</v>
      </c>
      <c r="X157" s="37">
        <v>35.48133</v>
      </c>
      <c r="Y157" s="37">
        <v>37.583739999999999</v>
      </c>
      <c r="Z157" s="37">
        <v>39.810720000000003</v>
      </c>
      <c r="AA157" s="37">
        <v>42.169649999999997</v>
      </c>
      <c r="AB157" s="37">
        <v>44.66836</v>
      </c>
      <c r="AC157" s="37">
        <v>47.31512</v>
      </c>
      <c r="AD157" s="37">
        <v>50.118729999999999</v>
      </c>
      <c r="AE157" s="37">
        <v>53.088450000000002</v>
      </c>
      <c r="AF157" s="37">
        <v>56.23413</v>
      </c>
      <c r="AG157" s="37">
        <v>59.566209999999998</v>
      </c>
      <c r="AH157" s="37">
        <v>63.095730000000003</v>
      </c>
      <c r="AI157" s="37">
        <v>66.834400000000002</v>
      </c>
      <c r="AJ157" s="37">
        <v>70.794569999999993</v>
      </c>
      <c r="AK157" s="37">
        <v>74.989419999999996</v>
      </c>
      <c r="AL157" s="37">
        <v>79.432820000000007</v>
      </c>
      <c r="AM157" s="37">
        <v>84.139499999999998</v>
      </c>
      <c r="AN157" s="37">
        <v>89.125100000000003</v>
      </c>
      <c r="AO157" s="37">
        <v>94.406090000000006</v>
      </c>
      <c r="AP157" s="37">
        <v>100</v>
      </c>
      <c r="AQ157" s="37">
        <v>105.9254</v>
      </c>
      <c r="AR157" s="37">
        <v>112.20180000000001</v>
      </c>
      <c r="AS157" s="37">
        <v>118.8502</v>
      </c>
      <c r="AT157" s="37">
        <v>125.8925</v>
      </c>
      <c r="AU157" s="37">
        <v>133.35210000000001</v>
      </c>
      <c r="AV157" s="37">
        <v>141.25380000000001</v>
      </c>
      <c r="AW157" s="37">
        <v>149.62350000000001</v>
      </c>
      <c r="AX157" s="37">
        <v>158.48929999999999</v>
      </c>
      <c r="AY157" s="37">
        <v>167.88040000000001</v>
      </c>
      <c r="AZ157" s="37">
        <v>177.8279</v>
      </c>
      <c r="BA157" s="37">
        <v>188.36490000000001</v>
      </c>
      <c r="BB157" s="37">
        <v>199.52619999999999</v>
      </c>
      <c r="BC157" s="37">
        <v>211.34889999999999</v>
      </c>
      <c r="BD157" s="37">
        <v>223.87209999999999</v>
      </c>
      <c r="BE157" s="37">
        <v>237.13740000000001</v>
      </c>
      <c r="BF157" s="37">
        <v>251.18870000000001</v>
      </c>
      <c r="BG157" s="37">
        <v>266.07249999999999</v>
      </c>
      <c r="BH157" s="37">
        <v>281.8383</v>
      </c>
      <c r="BI157" s="37">
        <v>298.53820000000002</v>
      </c>
      <c r="BJ157" s="37">
        <v>316.2278</v>
      </c>
      <c r="BK157" s="37">
        <v>334.96550000000002</v>
      </c>
      <c r="BL157" s="37">
        <v>354.8134</v>
      </c>
      <c r="BM157" s="37">
        <v>375.8374</v>
      </c>
      <c r="BN157" s="37">
        <v>398.1071</v>
      </c>
      <c r="BO157" s="37">
        <v>421.69650000000001</v>
      </c>
      <c r="BP157" s="37">
        <v>446.68369999999999</v>
      </c>
      <c r="BQ157" s="37">
        <v>473.15120000000002</v>
      </c>
      <c r="BR157" s="37">
        <v>501.18729999999999</v>
      </c>
      <c r="BS157" s="37">
        <v>530.88430000000005</v>
      </c>
      <c r="BT157" s="37">
        <v>562.34130000000005</v>
      </c>
      <c r="BU157" s="37">
        <v>595.66229999999996</v>
      </c>
      <c r="BV157" s="37">
        <v>630.95719999999994</v>
      </c>
      <c r="BW157" s="37">
        <v>668.34400000000005</v>
      </c>
      <c r="BX157" s="37">
        <v>707.94560000000001</v>
      </c>
      <c r="BY157" s="37">
        <v>749.89419999999996</v>
      </c>
      <c r="BZ157" s="37">
        <v>794.32849999999996</v>
      </c>
      <c r="CA157" s="37">
        <v>841.39499999999998</v>
      </c>
      <c r="CB157" s="37">
        <v>891.25099999999998</v>
      </c>
      <c r="CC157" s="37">
        <v>944.0607</v>
      </c>
      <c r="CD157" s="37">
        <v>1000</v>
      </c>
      <c r="CE157" s="37">
        <v>1059.2539999999999</v>
      </c>
      <c r="CF157" s="37">
        <v>1122.018</v>
      </c>
      <c r="CG157" s="37">
        <v>1188.502</v>
      </c>
      <c r="CH157" s="37">
        <v>1258.925</v>
      </c>
      <c r="CI157" s="37">
        <v>1333.521</v>
      </c>
      <c r="CJ157" s="37">
        <v>1412.538</v>
      </c>
      <c r="CK157" s="37">
        <v>1496.2349999999999</v>
      </c>
      <c r="CL157" s="37">
        <v>1584.893</v>
      </c>
      <c r="CM157" s="37">
        <v>1678.8040000000001</v>
      </c>
      <c r="CN157" s="37">
        <v>1778.279</v>
      </c>
      <c r="CO157" s="37">
        <v>1883.65</v>
      </c>
      <c r="CP157" s="37">
        <v>1995.2619999999999</v>
      </c>
      <c r="CQ157" s="37">
        <v>2113.489</v>
      </c>
      <c r="CR157" s="37">
        <v>2238.721</v>
      </c>
      <c r="CS157" s="37">
        <v>2371.3739999999998</v>
      </c>
      <c r="CT157" s="37">
        <v>2511.8870000000002</v>
      </c>
      <c r="CU157" s="37">
        <v>2660.7249999999999</v>
      </c>
      <c r="CV157" s="37">
        <v>2818.3829999999998</v>
      </c>
      <c r="CW157" s="37">
        <v>2985.3820000000001</v>
      </c>
      <c r="CX157" s="37">
        <v>3162.2779999999998</v>
      </c>
      <c r="CY157" s="37">
        <v>3349.6550000000002</v>
      </c>
      <c r="CZ157" s="37">
        <v>3548.134</v>
      </c>
      <c r="DA157" s="37">
        <v>3758.3739999999998</v>
      </c>
      <c r="DB157" s="37">
        <v>3981.0709999999999</v>
      </c>
      <c r="DC157" s="37">
        <v>4216.9650000000001</v>
      </c>
      <c r="DD157" s="37">
        <v>4466.8370000000004</v>
      </c>
      <c r="DE157" s="37">
        <v>4731.5119999999997</v>
      </c>
      <c r="DF157" s="37">
        <v>5011.8729999999996</v>
      </c>
      <c r="DG157" s="37">
        <v>5308.8429999999998</v>
      </c>
      <c r="DH157" s="37">
        <v>5623.4129999999996</v>
      </c>
      <c r="DI157" s="37">
        <v>5956.6229999999996</v>
      </c>
      <c r="DJ157" s="37">
        <v>6309.5730000000003</v>
      </c>
      <c r="DK157" s="37">
        <v>6683.44</v>
      </c>
      <c r="DL157" s="37">
        <v>7079.4560000000001</v>
      </c>
      <c r="DM157" s="37">
        <v>7498.942</v>
      </c>
      <c r="DN157" s="37">
        <v>7943.2839999999997</v>
      </c>
      <c r="DO157" s="37">
        <v>8413.9500000000007</v>
      </c>
      <c r="DP157" s="37">
        <v>8912.5110000000004</v>
      </c>
      <c r="DQ157" s="37">
        <v>9440.6059999999998</v>
      </c>
      <c r="DR157" s="67">
        <v>10000</v>
      </c>
    </row>
    <row r="158" spans="2:122">
      <c r="B158" s="49" t="s">
        <v>97</v>
      </c>
      <c r="C158" s="2"/>
      <c r="D158" s="37">
        <v>9.3036795003568665E-2</v>
      </c>
      <c r="E158" s="37">
        <v>6.1928307426330542E-2</v>
      </c>
      <c r="F158" s="37">
        <v>5.3858320552186777E-2</v>
      </c>
      <c r="G158" s="37">
        <v>4.7655999519888623E-2</v>
      </c>
      <c r="H158" s="37">
        <v>4.3019328490109074E-2</v>
      </c>
      <c r="I158" s="37">
        <v>3.8848724347415445E-2</v>
      </c>
      <c r="J158" s="37">
        <v>3.5229729846500552E-2</v>
      </c>
      <c r="K158" s="37">
        <v>3.13711959282943E-2</v>
      </c>
      <c r="L158" s="37">
        <v>2.8595660900698296E-2</v>
      </c>
      <c r="M158" s="37">
        <v>2.6160828969425322E-2</v>
      </c>
      <c r="N158" s="37">
        <v>2.404254976217975E-2</v>
      </c>
      <c r="O158" s="37">
        <v>2.3580471581917287E-2</v>
      </c>
      <c r="P158" s="37">
        <v>2.3098935206864856E-2</v>
      </c>
      <c r="Q158" s="37">
        <v>2.2652985930641224E-2</v>
      </c>
      <c r="R158" s="37">
        <v>2.2227699093098168E-2</v>
      </c>
      <c r="S158" s="37">
        <v>2.1817774222731418E-2</v>
      </c>
      <c r="T158" s="37">
        <v>2.1399016144989055E-2</v>
      </c>
      <c r="U158" s="37">
        <v>2.1034266052755411E-2</v>
      </c>
      <c r="V158" s="37">
        <v>1.9869480602206981E-2</v>
      </c>
      <c r="W158" s="37">
        <v>1.9495614783437077E-2</v>
      </c>
      <c r="X158" s="37">
        <v>1.9144314375659516E-2</v>
      </c>
      <c r="Y158" s="37">
        <v>1.8802228952635863E-2</v>
      </c>
      <c r="Z158" s="37">
        <v>1.8469361860216384E-2</v>
      </c>
      <c r="AA158" s="37">
        <v>1.8165582170764586E-2</v>
      </c>
      <c r="AB158" s="37">
        <v>1.7854586792326998E-2</v>
      </c>
      <c r="AC158" s="37">
        <v>1.7559359875759795E-2</v>
      </c>
      <c r="AD158" s="37">
        <v>1.7291742885495662E-2</v>
      </c>
      <c r="AE158" s="37">
        <v>1.7025912124781242E-2</v>
      </c>
      <c r="AF158" s="37">
        <v>1.6745993741012235E-2</v>
      </c>
      <c r="AG158" s="37">
        <v>1.6490509020468894E-2</v>
      </c>
      <c r="AH158" s="37">
        <v>1.6257458715655187E-2</v>
      </c>
      <c r="AI158" s="37">
        <v>1.6017270119851702E-2</v>
      </c>
      <c r="AJ158" s="37">
        <v>1.581227956725699E-2</v>
      </c>
      <c r="AK158" s="37">
        <v>1.560934353129912E-2</v>
      </c>
      <c r="AL158" s="37">
        <v>1.5387367581714115E-2</v>
      </c>
      <c r="AM158" s="37">
        <v>1.5219774975346117E-2</v>
      </c>
      <c r="AN158" s="37">
        <v>1.5023011668704608E-2</v>
      </c>
      <c r="AO158" s="37">
        <v>1.4836177594263858E-2</v>
      </c>
      <c r="AP158" s="37">
        <v>1.4693246523153746E-2</v>
      </c>
      <c r="AQ158" s="37">
        <v>1.4530897555166403E-2</v>
      </c>
      <c r="AR158" s="37">
        <v>1.4377550187323146E-2</v>
      </c>
      <c r="AS158" s="37">
        <v>1.423468411099179E-2</v>
      </c>
      <c r="AT158" s="37">
        <v>1.4104898056371218E-2</v>
      </c>
      <c r="AU158" s="37">
        <v>1.3960132191890892E-2</v>
      </c>
      <c r="AV158" s="37">
        <v>1.384766100833938E-2</v>
      </c>
      <c r="AW158" s="37">
        <v>1.3737138662387885E-2</v>
      </c>
      <c r="AX158" s="37">
        <v>1.359869909872306E-2</v>
      </c>
      <c r="AY158" s="37">
        <v>1.3515326332829451E-2</v>
      </c>
      <c r="AZ158" s="37">
        <v>1.340967016503474E-2</v>
      </c>
      <c r="BA158" s="37">
        <v>1.328619659586135E-2</v>
      </c>
      <c r="BB158" s="37">
        <v>1.3217962975938153E-2</v>
      </c>
      <c r="BC158" s="37">
        <v>1.3126616153208655E-2</v>
      </c>
      <c r="BD158" s="37">
        <v>1.302800675822764E-2</v>
      </c>
      <c r="BE158" s="37">
        <v>1.2960939196787999E-2</v>
      </c>
      <c r="BF158" s="37">
        <v>1.2894544521522612E-2</v>
      </c>
      <c r="BG158" s="37">
        <v>1.2795547720067069E-2</v>
      </c>
      <c r="BH158" s="37">
        <v>1.2739159359744295E-2</v>
      </c>
      <c r="BI158" s="37">
        <v>1.2684158566874687E-2</v>
      </c>
      <c r="BJ158" s="37">
        <v>1.2594921977522154E-2</v>
      </c>
      <c r="BK158" s="37">
        <v>1.2560652959547326E-2</v>
      </c>
      <c r="BL158" s="37">
        <v>1.2502438265481527E-2</v>
      </c>
      <c r="BM158" s="37">
        <v>1.2421532107937486E-2</v>
      </c>
      <c r="BN158" s="37">
        <v>1.2381137291057975E-2</v>
      </c>
      <c r="BO158" s="37">
        <v>1.234345913577539E-2</v>
      </c>
      <c r="BP158" s="37">
        <v>1.2269395360962542E-2</v>
      </c>
      <c r="BQ158" s="37">
        <v>1.222394614059911E-2</v>
      </c>
      <c r="BR158" s="37">
        <v>1.2193003925031108E-2</v>
      </c>
      <c r="BS158" s="37">
        <v>1.2137665619623291E-2</v>
      </c>
      <c r="BT158" s="37">
        <v>1.2097601179568191E-2</v>
      </c>
      <c r="BU158" s="37">
        <v>1.2085365075304146E-2</v>
      </c>
      <c r="BV158" s="37">
        <v>1.202152850908059E-2</v>
      </c>
      <c r="BW158" s="37">
        <v>1.1986253341082113E-2</v>
      </c>
      <c r="BX158" s="37">
        <v>1.1951991936709093E-2</v>
      </c>
      <c r="BY158" s="37">
        <v>1.1918670677360094E-2</v>
      </c>
      <c r="BZ158" s="37">
        <v>1.1888486491281314E-2</v>
      </c>
      <c r="CA158" s="37">
        <v>1.184489511682762E-2</v>
      </c>
      <c r="CB158" s="37">
        <v>1.1802830663642927E-2</v>
      </c>
      <c r="CC158" s="37">
        <v>1.1774245637709102E-2</v>
      </c>
      <c r="CD158" s="37">
        <v>1.1762121470796277E-2</v>
      </c>
      <c r="CE158" s="37">
        <v>1.1708848385600193E-2</v>
      </c>
      <c r="CF158" s="37">
        <v>1.1684675559086963E-2</v>
      </c>
      <c r="CG158" s="37">
        <v>1.1648984143426581E-2</v>
      </c>
      <c r="CH158" s="37">
        <v>1.1614672203174298E-2</v>
      </c>
      <c r="CI158" s="37">
        <v>1.1594037662196372E-2</v>
      </c>
      <c r="CJ158" s="37">
        <v>1.15516830475765E-2</v>
      </c>
      <c r="CK158" s="37">
        <v>1.1510819593418133E-2</v>
      </c>
      <c r="CL158" s="37">
        <v>1.14838657633545E-2</v>
      </c>
      <c r="CM158" s="37">
        <v>1.1451637939002243E-2</v>
      </c>
      <c r="CN158" s="37">
        <v>1.1424992201936983E-2</v>
      </c>
      <c r="CO158" s="37">
        <v>1.1426228320641611E-2</v>
      </c>
      <c r="CP158" s="37">
        <v>1.1408923706763432E-2</v>
      </c>
      <c r="CQ158" s="37">
        <v>1.1381299699217286E-2</v>
      </c>
      <c r="CR158" s="37">
        <v>1.1390795533961528E-2</v>
      </c>
      <c r="CS158" s="37">
        <v>1.1384304226888135E-2</v>
      </c>
      <c r="CT158" s="37">
        <v>1.1376332274774633E-2</v>
      </c>
      <c r="CU158" s="37">
        <v>1.14018469189277E-2</v>
      </c>
      <c r="CV158" s="37">
        <v>1.1429015682289902E-2</v>
      </c>
      <c r="CW158" s="37">
        <v>1.1462171628742291E-2</v>
      </c>
      <c r="CX158" s="37">
        <v>1.15360920963237E-2</v>
      </c>
      <c r="CY158" s="37">
        <v>1.1636390643906005E-2</v>
      </c>
      <c r="CZ158" s="37">
        <v>1.1786205027119842E-2</v>
      </c>
      <c r="DA158" s="37">
        <v>1.1989860983904314E-2</v>
      </c>
      <c r="DB158" s="37">
        <v>1.2267033158088877E-2</v>
      </c>
      <c r="DC158" s="37">
        <v>1.259197988992747E-2</v>
      </c>
      <c r="DD158" s="37">
        <v>1.2991139516436935E-2</v>
      </c>
      <c r="DE158" s="37">
        <v>1.3511832614418233E-2</v>
      </c>
      <c r="DF158" s="37">
        <v>1.4098274448354918E-2</v>
      </c>
      <c r="DG158" s="37">
        <v>1.4975768033317544E-2</v>
      </c>
      <c r="DH158" s="37">
        <v>1.6433964249215952E-2</v>
      </c>
      <c r="DI158" s="37">
        <v>1.8295903604747091E-2</v>
      </c>
      <c r="DJ158" s="37">
        <v>2.0622398362766203E-2</v>
      </c>
      <c r="DK158" s="37">
        <v>2.3200726085348383E-2</v>
      </c>
      <c r="DL158" s="37">
        <v>2.4405390954958157E-2</v>
      </c>
      <c r="DM158" s="37">
        <v>2.5754602552172112E-2</v>
      </c>
      <c r="DN158" s="37">
        <v>2.6837319840065915E-2</v>
      </c>
      <c r="DO158" s="37">
        <v>2.7831645962055365E-2</v>
      </c>
      <c r="DP158" s="37">
        <v>2.9331097371273485E-2</v>
      </c>
      <c r="DQ158" s="37">
        <v>3.2715097500712095E-2</v>
      </c>
      <c r="DR158" s="67">
        <v>4.0255036941810686E-2</v>
      </c>
    </row>
    <row r="159" spans="2:122">
      <c r="B159" s="49" t="s">
        <v>38</v>
      </c>
      <c r="C159" s="2"/>
      <c r="D159" s="41">
        <v>42.333870808628063</v>
      </c>
      <c r="E159" s="41">
        <v>17.48896293608065</v>
      </c>
      <c r="F159" s="41">
        <v>15.544008071839336</v>
      </c>
      <c r="G159" s="41">
        <v>14.532722558941472</v>
      </c>
      <c r="H159" s="41">
        <v>14.666401919199272</v>
      </c>
      <c r="I159" s="41">
        <v>14.879747451910287</v>
      </c>
      <c r="J159" s="41">
        <v>15.519598914939969</v>
      </c>
      <c r="K159" s="41">
        <v>15.13019438713574</v>
      </c>
      <c r="L159" s="41">
        <v>16.194121941166781</v>
      </c>
      <c r="M159" s="41">
        <v>17.709110339772209</v>
      </c>
      <c r="N159" s="41">
        <v>19.72182644572629</v>
      </c>
      <c r="O159" s="41">
        <v>20.348532749400949</v>
      </c>
      <c r="P159" s="41">
        <v>20.981421098453893</v>
      </c>
      <c r="Q159" s="41">
        <v>21.698443799453955</v>
      </c>
      <c r="R159" s="41">
        <v>22.426035053930086</v>
      </c>
      <c r="S159" s="41">
        <v>23.299921704817301</v>
      </c>
      <c r="T159" s="41">
        <v>24.101613819185179</v>
      </c>
      <c r="U159" s="41">
        <v>25.069596019941763</v>
      </c>
      <c r="V159" s="41">
        <v>22.687109802359259</v>
      </c>
      <c r="W159" s="41">
        <v>23.526372111331966</v>
      </c>
      <c r="X159" s="41">
        <v>24.405575656962849</v>
      </c>
      <c r="Y159" s="41">
        <v>25.430771823438327</v>
      </c>
      <c r="Z159" s="41">
        <v>26.476796370511735</v>
      </c>
      <c r="AA159" s="41">
        <v>27.620560910130845</v>
      </c>
      <c r="AB159" s="41">
        <v>28.848651913265357</v>
      </c>
      <c r="AC159" s="41">
        <v>30.150499519634625</v>
      </c>
      <c r="AD159" s="41">
        <v>31.572739180830926</v>
      </c>
      <c r="AE159" s="41">
        <v>33.161670562033194</v>
      </c>
      <c r="AF159" s="41">
        <v>34.640257982805423</v>
      </c>
      <c r="AG159" s="41">
        <v>36.221232994575438</v>
      </c>
      <c r="AH159" s="41">
        <v>38.163937320734</v>
      </c>
      <c r="AI159" s="41">
        <v>40.049642859861407</v>
      </c>
      <c r="AJ159" s="41">
        <v>42.189609278722401</v>
      </c>
      <c r="AK159" s="41">
        <v>44.565190108587295</v>
      </c>
      <c r="AL159" s="41">
        <v>46.769080928271023</v>
      </c>
      <c r="AM159" s="41">
        <v>49.463003269386405</v>
      </c>
      <c r="AN159" s="41">
        <v>52.100561728775787</v>
      </c>
      <c r="AO159" s="41">
        <v>54.848910428010733</v>
      </c>
      <c r="AP159" s="41">
        <v>58.044028600726257</v>
      </c>
      <c r="AQ159" s="41">
        <v>61.280646365897283</v>
      </c>
      <c r="AR159" s="41">
        <v>64.631547425845753</v>
      </c>
      <c r="AS159" s="41">
        <v>68.049191841310702</v>
      </c>
      <c r="AT159" s="41">
        <v>71.893584943831968</v>
      </c>
      <c r="AU159" s="41">
        <v>75.523038480385935</v>
      </c>
      <c r="AV159" s="41">
        <v>79.485115380905256</v>
      </c>
      <c r="AW159" s="41">
        <v>83.707615705231234</v>
      </c>
      <c r="AX159" s="41">
        <v>87.489467307603121</v>
      </c>
      <c r="AY159" s="41">
        <v>91.870490123459248</v>
      </c>
      <c r="AZ159" s="41">
        <v>96.115985117461648</v>
      </c>
      <c r="BA159" s="41">
        <v>100.00316514240552</v>
      </c>
      <c r="BB159" s="41">
        <v>104.40316178542416</v>
      </c>
      <c r="BC159" s="41">
        <v>108.32331024432698</v>
      </c>
      <c r="BD159" s="41">
        <v>112.18752954079383</v>
      </c>
      <c r="BE159" s="41">
        <v>116.16106823429857</v>
      </c>
      <c r="BF159" s="41">
        <v>120.09807901882373</v>
      </c>
      <c r="BG159" s="41">
        <v>123.46735691530773</v>
      </c>
      <c r="BH159" s="41">
        <v>126.92276720490158</v>
      </c>
      <c r="BI159" s="41">
        <v>130.28139254822952</v>
      </c>
      <c r="BJ159" s="41">
        <v>133.10518855337452</v>
      </c>
      <c r="BK159" s="41">
        <v>135.94688660234465</v>
      </c>
      <c r="BL159" s="41">
        <v>138.5071929411958</v>
      </c>
      <c r="BM159" s="41">
        <v>140.69172414560023</v>
      </c>
      <c r="BN159" s="41">
        <v>142.68382133840413</v>
      </c>
      <c r="BO159" s="41">
        <v>144.53596924999755</v>
      </c>
      <c r="BP159" s="41">
        <v>146.06931161639034</v>
      </c>
      <c r="BQ159" s="41">
        <v>147.37088144400676</v>
      </c>
      <c r="BR159" s="41">
        <v>148.52432602451631</v>
      </c>
      <c r="BS159" s="41">
        <v>149.45813600147289</v>
      </c>
      <c r="BT159" s="41">
        <v>150.157039828059</v>
      </c>
      <c r="BU159" s="41">
        <v>150.67154820710718</v>
      </c>
      <c r="BV159" s="41">
        <v>151.12493331786933</v>
      </c>
      <c r="BW159" s="41">
        <v>151.35601485813794</v>
      </c>
      <c r="BX159" s="41">
        <v>151.48415791446448</v>
      </c>
      <c r="BY159" s="41">
        <v>151.45591142289544</v>
      </c>
      <c r="BZ159" s="41">
        <v>151.39239117184843</v>
      </c>
      <c r="CA159" s="41">
        <v>151.26121355675579</v>
      </c>
      <c r="CB159" s="41">
        <v>151.06746480284767</v>
      </c>
      <c r="CC159" s="41">
        <v>150.67204561577191</v>
      </c>
      <c r="CD159" s="41">
        <v>150.63368488382548</v>
      </c>
      <c r="CE159" s="41">
        <v>150.26551808007505</v>
      </c>
      <c r="CF159" s="41">
        <v>149.78180495517074</v>
      </c>
      <c r="CG159" s="41">
        <v>149.37393278503649</v>
      </c>
      <c r="CH159" s="41">
        <v>148.96044143927134</v>
      </c>
      <c r="CI159" s="41">
        <v>148.41668625888838</v>
      </c>
      <c r="CJ159" s="41">
        <v>148.18782546704881</v>
      </c>
      <c r="CK159" s="41">
        <v>147.9663384183701</v>
      </c>
      <c r="CL159" s="41">
        <v>147.65119542812278</v>
      </c>
      <c r="CM159" s="41">
        <v>147.74434446197907</v>
      </c>
      <c r="CN159" s="41">
        <v>148.07284680591314</v>
      </c>
      <c r="CO159" s="41">
        <v>149.02839984299007</v>
      </c>
      <c r="CP159" s="41">
        <v>150.45550008092673</v>
      </c>
      <c r="CQ159" s="41">
        <v>152.04881915777773</v>
      </c>
      <c r="CR159" s="41">
        <v>154.09926204929985</v>
      </c>
      <c r="CS159" s="41">
        <v>156.6671094031644</v>
      </c>
      <c r="CT159" s="41">
        <v>159.78132893756498</v>
      </c>
      <c r="CU159" s="41">
        <v>163.81876036553831</v>
      </c>
      <c r="CV159" s="41">
        <v>168.27273591962185</v>
      </c>
      <c r="CW159" s="41">
        <v>173.98262118104049</v>
      </c>
      <c r="CX159" s="41">
        <v>180.39871716682953</v>
      </c>
      <c r="CY159" s="41">
        <v>188.31549370926555</v>
      </c>
      <c r="CZ159" s="41">
        <v>196.33820749395878</v>
      </c>
      <c r="DA159" s="41">
        <v>203.33641985042038</v>
      </c>
      <c r="DB159" s="41">
        <v>206.69985953158798</v>
      </c>
      <c r="DC159" s="41">
        <v>204.41608598357593</v>
      </c>
      <c r="DD159" s="41">
        <v>195.61710878527506</v>
      </c>
      <c r="DE159" s="41">
        <v>180.31643330148495</v>
      </c>
      <c r="DF159" s="41">
        <v>163.20031080353286</v>
      </c>
      <c r="DG159" s="41">
        <v>143.42329652949303</v>
      </c>
      <c r="DH159" s="41">
        <v>123.94834342039871</v>
      </c>
      <c r="DI159" s="41">
        <v>100.66600168494277</v>
      </c>
      <c r="DJ159" s="41">
        <v>80.347682775173098</v>
      </c>
      <c r="DK159" s="41">
        <v>66.164758924102884</v>
      </c>
      <c r="DL159" s="41">
        <v>52.547331550390055</v>
      </c>
      <c r="DM159" s="41">
        <v>46.381233357886309</v>
      </c>
      <c r="DN159" s="41">
        <v>43.18320384948985</v>
      </c>
      <c r="DO159" s="41">
        <v>41.479748845605947</v>
      </c>
      <c r="DP159" s="41">
        <v>39.279738942618017</v>
      </c>
      <c r="DQ159" s="41">
        <v>34.853627256742051</v>
      </c>
      <c r="DR159" s="42">
        <v>27.561766189016137</v>
      </c>
    </row>
    <row r="160" spans="2:122">
      <c r="B160" s="49" t="s">
        <v>98</v>
      </c>
      <c r="C160" s="2"/>
      <c r="D160" s="37">
        <v>2.0203678876904099</v>
      </c>
      <c r="E160" s="37">
        <v>2.11091780766378</v>
      </c>
      <c r="F160" s="37">
        <v>2.1310020668901095</v>
      </c>
      <c r="G160" s="37">
        <v>2.1437154510184944</v>
      </c>
      <c r="H160" s="37">
        <v>2.141927475341765</v>
      </c>
      <c r="I160" s="37">
        <v>2.1391449803070222</v>
      </c>
      <c r="J160" s="37">
        <v>2.1312881605001777</v>
      </c>
      <c r="K160" s="37">
        <v>2.135985338140117</v>
      </c>
      <c r="L160" s="37">
        <v>2.1237190969787281</v>
      </c>
      <c r="M160" s="37">
        <v>2.1089379104116817</v>
      </c>
      <c r="N160" s="37">
        <v>2.0929877159863857</v>
      </c>
      <c r="O160" s="37">
        <v>2.0886963850491345</v>
      </c>
      <c r="P160" s="37">
        <v>2.0846349743362316</v>
      </c>
      <c r="Q160" s="37">
        <v>2.0803327416611523</v>
      </c>
      <c r="R160" s="37">
        <v>2.0762604895422898</v>
      </c>
      <c r="S160" s="37">
        <v>2.0717195900042258</v>
      </c>
      <c r="T160" s="37">
        <v>2.0678550548370307</v>
      </c>
      <c r="U160" s="37">
        <v>2.063530982796717</v>
      </c>
      <c r="V160" s="37">
        <v>2.0748656804622843</v>
      </c>
      <c r="W160" s="37">
        <v>2.0706002037626798</v>
      </c>
      <c r="X160" s="37">
        <v>2.0664588223196612</v>
      </c>
      <c r="Y160" s="37">
        <v>2.0620050967678591</v>
      </c>
      <c r="Z160" s="37">
        <v>2.0578292881553728</v>
      </c>
      <c r="AA160" s="37">
        <v>2.05363787543242</v>
      </c>
      <c r="AB160" s="37">
        <v>2.0495197459504246</v>
      </c>
      <c r="AC160" s="37">
        <v>2.0455322172028936</v>
      </c>
      <c r="AD160" s="37">
        <v>2.041563154217406</v>
      </c>
      <c r="AE160" s="37">
        <v>2.0375431137639919</v>
      </c>
      <c r="AF160" s="37">
        <v>2.0341426106877472</v>
      </c>
      <c r="AG160" s="37">
        <v>2.0308218128401805</v>
      </c>
      <c r="AH160" s="37">
        <v>2.0271273340080018</v>
      </c>
      <c r="AI160" s="37">
        <v>2.023892153220419</v>
      </c>
      <c r="AJ160" s="37">
        <v>2.0205789218602694</v>
      </c>
      <c r="AK160" s="37">
        <v>2.0172814635839242</v>
      </c>
      <c r="AL160" s="37">
        <v>2.0145278994422178</v>
      </c>
      <c r="AM160" s="37">
        <v>2.0115017087100515</v>
      </c>
      <c r="AN160" s="37">
        <v>2.0088474969722374</v>
      </c>
      <c r="AO160" s="37">
        <v>2.0063580236081835</v>
      </c>
      <c r="AP160" s="37">
        <v>2.0037650015967468</v>
      </c>
      <c r="AQ160" s="37">
        <v>2.0014182014328226</v>
      </c>
      <c r="AR160" s="37">
        <v>1.9992397645757136</v>
      </c>
      <c r="AS160" s="37">
        <v>1.9972419692716745</v>
      </c>
      <c r="AT160" s="37">
        <v>1.9952246633243873</v>
      </c>
      <c r="AU160" s="37">
        <v>1.9935109476003567</v>
      </c>
      <c r="AV160" s="37">
        <v>1.9918209492298844</v>
      </c>
      <c r="AW160" s="37">
        <v>1.990197931839166</v>
      </c>
      <c r="AX160" s="37">
        <v>1.9888786970327126</v>
      </c>
      <c r="AY160" s="37">
        <v>1.9874876151042378</v>
      </c>
      <c r="AZ160" s="37">
        <v>1.9862617266592746</v>
      </c>
      <c r="BA160" s="37">
        <v>1.985231430966909</v>
      </c>
      <c r="BB160" s="37">
        <v>1.9841586080999785</v>
      </c>
      <c r="BC160" s="37">
        <v>1.9832768286833637</v>
      </c>
      <c r="BD160" s="37">
        <v>1.9824684402526096</v>
      </c>
      <c r="BE160" s="37">
        <v>1.9816937183432883</v>
      </c>
      <c r="BF160" s="37">
        <v>1.9809770689002753</v>
      </c>
      <c r="BG160" s="37">
        <v>1.9804003288936114</v>
      </c>
      <c r="BH160" s="37">
        <v>1.9798408818821345</v>
      </c>
      <c r="BI160" s="37">
        <v>1.9793257481682152</v>
      </c>
      <c r="BJ160" s="37">
        <v>1.9789129014258802</v>
      </c>
      <c r="BK160" s="37">
        <v>1.9785148696313393</v>
      </c>
      <c r="BL160" s="37">
        <v>1.9781703321846429</v>
      </c>
      <c r="BM160" s="37">
        <v>1.9778863418341031</v>
      </c>
      <c r="BN160" s="37">
        <v>1.9776349979222878</v>
      </c>
      <c r="BO160" s="37">
        <v>1.9774075667299544</v>
      </c>
      <c r="BP160" s="37">
        <v>1.9772236742938416</v>
      </c>
      <c r="BQ160" s="37">
        <v>1.9770705997772671</v>
      </c>
      <c r="BR160" s="37">
        <v>1.9769372021794198</v>
      </c>
      <c r="BS160" s="37">
        <v>1.9768307232266575</v>
      </c>
      <c r="BT160" s="37">
        <v>1.9767519016508845</v>
      </c>
      <c r="BU160" s="37">
        <v>1.9766943461582651</v>
      </c>
      <c r="BV160" s="37">
        <v>1.9766439550406054</v>
      </c>
      <c r="BW160" s="37">
        <v>1.9766183885286668</v>
      </c>
      <c r="BX160" s="37">
        <v>1.9766042448006285</v>
      </c>
      <c r="BY160" s="37">
        <v>1.9766073604245802</v>
      </c>
      <c r="BZ160" s="37">
        <v>1.9766143710619826</v>
      </c>
      <c r="CA160" s="37">
        <v>1.9766288676934474</v>
      </c>
      <c r="CB160" s="37">
        <v>1.9766503254893164</v>
      </c>
      <c r="CC160" s="37">
        <v>1.9766942907069918</v>
      </c>
      <c r="CD160" s="37">
        <v>1.9766985682549252</v>
      </c>
      <c r="CE160" s="37">
        <v>1.9767397337367651</v>
      </c>
      <c r="CF160" s="37">
        <v>1.9767941281981232</v>
      </c>
      <c r="CG160" s="37">
        <v>1.9768402696635816</v>
      </c>
      <c r="CH160" s="37">
        <v>1.976887306343228</v>
      </c>
      <c r="CI160" s="37">
        <v>1.9769495626136648</v>
      </c>
      <c r="CJ160" s="37">
        <v>1.9769759030884573</v>
      </c>
      <c r="CK160" s="37">
        <v>1.9770014729628815</v>
      </c>
      <c r="CL160" s="37">
        <v>1.9770379881338147</v>
      </c>
      <c r="CM160" s="37">
        <v>1.9770271787686344</v>
      </c>
      <c r="CN160" s="37">
        <v>1.9769891673492086</v>
      </c>
      <c r="CO160" s="37">
        <v>1.9768795577042855</v>
      </c>
      <c r="CP160" s="37">
        <v>1.9767184661492589</v>
      </c>
      <c r="CQ160" s="37">
        <v>1.9765422062962621</v>
      </c>
      <c r="CR160" s="37">
        <v>1.9763207731639103</v>
      </c>
      <c r="CS160" s="37">
        <v>1.9760516870080418</v>
      </c>
      <c r="CT160" s="37">
        <v>1.9757370186476233</v>
      </c>
      <c r="CU160" s="37">
        <v>1.9753469768643142</v>
      </c>
      <c r="CV160" s="37">
        <v>1.9749385267011996</v>
      </c>
      <c r="CW160" s="37">
        <v>1.9744456559856447</v>
      </c>
      <c r="CX160" s="37">
        <v>1.9739292441068974</v>
      </c>
      <c r="CY160" s="37">
        <v>1.9733407830010188</v>
      </c>
      <c r="CZ160" s="37">
        <v>1.972793088373255</v>
      </c>
      <c r="DA160" s="37">
        <v>1.9723507877022133</v>
      </c>
      <c r="DB160" s="37">
        <v>1.9721489156406122</v>
      </c>
      <c r="DC160" s="37">
        <v>1.9722852594064706</v>
      </c>
      <c r="DD160" s="37">
        <v>1.9728404701658375</v>
      </c>
      <c r="DE160" s="37">
        <v>1.9739356330565923</v>
      </c>
      <c r="DF160" s="37">
        <v>1.9754054642995365</v>
      </c>
      <c r="DG160" s="37">
        <v>1.9775434863929189</v>
      </c>
      <c r="DH160" s="37">
        <v>1.9803205721854615</v>
      </c>
      <c r="DI160" s="37">
        <v>1.9850637605196713</v>
      </c>
      <c r="DJ160" s="37">
        <v>1.991475375760144</v>
      </c>
      <c r="DK160" s="37">
        <v>1.9983176340543296</v>
      </c>
      <c r="DL160" s="37">
        <v>2.0084247674794686</v>
      </c>
      <c r="DM160" s="37">
        <v>2.0149931210616927</v>
      </c>
      <c r="DN160" s="37">
        <v>2.0191546463935559</v>
      </c>
      <c r="DO160" s="37">
        <v>2.0216392168588695</v>
      </c>
      <c r="DP160" s="37">
        <v>2.0251746006788394</v>
      </c>
      <c r="DQ160" s="37">
        <v>2.0336763685144943</v>
      </c>
      <c r="DR160" s="67">
        <v>2.0538445562893672</v>
      </c>
    </row>
    <row r="161" spans="2:122">
      <c r="B161" s="49" t="s">
        <v>99</v>
      </c>
      <c r="C161" s="2"/>
      <c r="D161" s="29">
        <v>0.18796855299884571</v>
      </c>
      <c r="E161" s="29">
        <v>0.13072556694471826</v>
      </c>
      <c r="F161" s="29">
        <v>0.11477219241594008</v>
      </c>
      <c r="G161" s="29">
        <v>0.10216090250451519</v>
      </c>
      <c r="H161" s="29">
        <v>9.2144281663717395E-2</v>
      </c>
      <c r="I161" s="29">
        <v>8.3103053679104949E-2</v>
      </c>
      <c r="J161" s="29">
        <v>7.5084706119466368E-2</v>
      </c>
      <c r="K161" s="29">
        <v>6.7008414542757563E-2</v>
      </c>
      <c r="L161" s="29">
        <v>6.0729151145540908E-2</v>
      </c>
      <c r="M161" s="29">
        <v>5.5171563981417225E-2</v>
      </c>
      <c r="N161" s="29">
        <v>5.0320761313233611E-2</v>
      </c>
      <c r="O161" s="29">
        <v>4.9252445750904483E-2</v>
      </c>
      <c r="P161" s="29">
        <v>4.8152848202156998E-2</v>
      </c>
      <c r="Q161" s="29">
        <v>4.7125748327902367E-2</v>
      </c>
      <c r="R161" s="29">
        <v>4.6150493400434714E-2</v>
      </c>
      <c r="S161" s="29">
        <v>4.5200310267521901E-2</v>
      </c>
      <c r="T161" s="29">
        <v>4.4250063703954845E-2</v>
      </c>
      <c r="U161" s="29">
        <v>4.3404859700249994E-2</v>
      </c>
      <c r="V161" s="29">
        <v>4.1226503390130342E-2</v>
      </c>
      <c r="W161" s="29">
        <v>4.0367623943063528E-2</v>
      </c>
      <c r="X161" s="29">
        <v>3.9560937338842722E-2</v>
      </c>
      <c r="Y161" s="29">
        <v>3.8770291930931358E-2</v>
      </c>
      <c r="Z161" s="29">
        <v>3.8006793769493077E-2</v>
      </c>
      <c r="AA161" s="29">
        <v>3.7305527575162034E-2</v>
      </c>
      <c r="AB161" s="29">
        <v>3.6593328186659835E-2</v>
      </c>
      <c r="AC161" s="29">
        <v>3.5918236339326462E-2</v>
      </c>
      <c r="AD161" s="29">
        <v>3.5302185147228909E-2</v>
      </c>
      <c r="AE161" s="29">
        <v>3.4691030005398873E-2</v>
      </c>
      <c r="AF161" s="29">
        <v>3.40637394269033E-2</v>
      </c>
      <c r="AG161" s="29">
        <v>3.3489285423605991E-2</v>
      </c>
      <c r="AH161" s="29">
        <v>3.2955938944011255E-2</v>
      </c>
      <c r="AI161" s="29">
        <v>3.2417227311579741E-2</v>
      </c>
      <c r="AJ161" s="29">
        <v>3.1949958800161299E-2</v>
      </c>
      <c r="AK161" s="29">
        <v>3.1488439364403348E-2</v>
      </c>
      <c r="AL161" s="29">
        <v>3.0998281292335814E-2</v>
      </c>
      <c r="AM161" s="29">
        <v>3.0614603369091196E-2</v>
      </c>
      <c r="AN161" s="29">
        <v>3.0178939387661967E-2</v>
      </c>
      <c r="AO161" s="29">
        <v>2.9766683955927249E-2</v>
      </c>
      <c r="AP161" s="29">
        <v>2.9441813142928559E-2</v>
      </c>
      <c r="AQ161" s="29">
        <v>2.908240285006574E-2</v>
      </c>
      <c r="AR161" s="29">
        <v>2.8744170051679434E-2</v>
      </c>
      <c r="AS161" s="29">
        <v>2.8430108525797457E-2</v>
      </c>
      <c r="AT161" s="29">
        <v>2.8142440475748067E-2</v>
      </c>
      <c r="AU161" s="29">
        <v>2.7829676354482656E-2</v>
      </c>
      <c r="AV161" s="29">
        <v>2.7582061294244203E-2</v>
      </c>
      <c r="AW161" s="29">
        <v>2.7339624955272219E-2</v>
      </c>
      <c r="AX161" s="29">
        <v>2.7046162944808241E-2</v>
      </c>
      <c r="AY161" s="29">
        <v>2.6861543700590709E-2</v>
      </c>
      <c r="AZ161" s="29">
        <v>2.6635114615933261E-2</v>
      </c>
      <c r="BA161" s="29">
        <v>2.6376175080109504E-2</v>
      </c>
      <c r="BB161" s="29">
        <v>2.6226535020254495E-2</v>
      </c>
      <c r="BC161" s="29">
        <v>2.6033713655679476E-2</v>
      </c>
      <c r="BD161" s="29">
        <v>2.5827612237584008E-2</v>
      </c>
      <c r="BE161" s="29">
        <v>2.5684611790104082E-2</v>
      </c>
      <c r="BF161" s="29">
        <v>2.5543797011049967E-2</v>
      </c>
      <c r="BG161" s="29">
        <v>2.5340306913194725E-2</v>
      </c>
      <c r="BH161" s="29">
        <v>2.5221508501233194E-2</v>
      </c>
      <c r="BI161" s="29">
        <v>2.5106081645263515E-2</v>
      </c>
      <c r="BJ161" s="29">
        <v>2.4924253593770949E-2</v>
      </c>
      <c r="BK161" s="29">
        <v>2.4851438652743273E-2</v>
      </c>
      <c r="BL161" s="29">
        <v>2.4731952456745584E-2</v>
      </c>
      <c r="BM161" s="29">
        <v>2.456837870094333E-2</v>
      </c>
      <c r="BN161" s="29">
        <v>2.4485370420876999E-2</v>
      </c>
      <c r="BO161" s="29">
        <v>2.440804949470424E-2</v>
      </c>
      <c r="BP161" s="29">
        <v>2.4259338976966173E-2</v>
      </c>
      <c r="BQ161" s="29">
        <v>2.4167604527839292E-2</v>
      </c>
      <c r="BR161" s="29">
        <v>2.4104803065713682E-2</v>
      </c>
      <c r="BS161" s="29">
        <v>2.3994110305123245E-2</v>
      </c>
      <c r="BT161" s="29">
        <v>2.3913956137125405E-2</v>
      </c>
      <c r="BU161" s="29">
        <v>2.3889072815612259E-2</v>
      </c>
      <c r="BV161" s="29">
        <v>2.3762281657822449E-2</v>
      </c>
      <c r="BW161" s="29">
        <v>2.3692248763546073E-2</v>
      </c>
      <c r="BX161" s="29">
        <v>2.3624357995922076E-2</v>
      </c>
      <c r="BY161" s="29">
        <v>2.3558532187346579E-2</v>
      </c>
      <c r="BZ161" s="29">
        <v>2.349895324884289E-2</v>
      </c>
      <c r="CA161" s="29">
        <v>2.3412961622722623E-2</v>
      </c>
      <c r="CB161" s="29">
        <v>2.3330069072985078E-2</v>
      </c>
      <c r="CC161" s="29">
        <v>2.3274084129441285E-2</v>
      </c>
      <c r="CD161" s="29">
        <v>2.3250168670963516E-2</v>
      </c>
      <c r="CE161" s="29">
        <v>2.3145345840115478E-2</v>
      </c>
      <c r="CF161" s="29">
        <v>2.309819803510323E-2</v>
      </c>
      <c r="CG161" s="29">
        <v>2.302818095539819E-2</v>
      </c>
      <c r="CH161" s="29">
        <v>2.2960898045792804E-2</v>
      </c>
      <c r="CI161" s="29">
        <v>2.2920827685205473E-2</v>
      </c>
      <c r="CJ161" s="29">
        <v>2.2837399025174173E-2</v>
      </c>
      <c r="CK161" s="29">
        <v>2.2756907291197646E-2</v>
      </c>
      <c r="CL161" s="29">
        <v>2.2704038864781177E-2</v>
      </c>
      <c r="CM161" s="29">
        <v>2.2640199446825465E-2</v>
      </c>
      <c r="CN161" s="29">
        <v>2.2587085820278598E-2</v>
      </c>
      <c r="CO161" s="29">
        <v>2.2588277188738168E-2</v>
      </c>
      <c r="CP161" s="29">
        <v>2.255223017004733E-2</v>
      </c>
      <c r="CQ161" s="29">
        <v>2.2495619218009917E-2</v>
      </c>
      <c r="CR161" s="29">
        <v>2.2511865836630864E-2</v>
      </c>
      <c r="CS161" s="29">
        <v>2.2495973572955078E-2</v>
      </c>
      <c r="CT161" s="29">
        <v>2.2476640811707967E-2</v>
      </c>
      <c r="CU161" s="29">
        <v>2.2522603841973528E-2</v>
      </c>
      <c r="CV161" s="29">
        <v>2.2571603393226527E-2</v>
      </c>
      <c r="CW161" s="29">
        <v>2.263143498053212E-2</v>
      </c>
      <c r="CX161" s="29">
        <v>2.2771429551643796E-2</v>
      </c>
      <c r="CY161" s="29">
        <v>2.2962564224551205E-2</v>
      </c>
      <c r="CZ161" s="29">
        <v>2.3251743815652138E-2</v>
      </c>
      <c r="DA161" s="29">
        <v>2.3648211756043706E-2</v>
      </c>
      <c r="DB161" s="29">
        <v>2.4192416140852414E-2</v>
      </c>
      <c r="DC161" s="29">
        <v>2.483497632364666E-2</v>
      </c>
      <c r="DD161" s="29">
        <v>2.5629445791597434E-2</v>
      </c>
      <c r="DE161" s="29">
        <v>2.6671487865496366E-2</v>
      </c>
      <c r="DF161" s="29">
        <v>2.784980838247484E-2</v>
      </c>
      <c r="DG161" s="29">
        <v>2.9615232528018402E-2</v>
      </c>
      <c r="DH161" s="29">
        <v>3.2544517485282753E-2</v>
      </c>
      <c r="DI161" s="29">
        <v>3.6318535211744669E-2</v>
      </c>
      <c r="DJ161" s="29">
        <v>4.1068998528565201E-2</v>
      </c>
      <c r="DK161" s="29">
        <v>4.6362420059215946E-2</v>
      </c>
      <c r="DL161" s="29">
        <v>4.901639165395736E-2</v>
      </c>
      <c r="DM161" s="29">
        <v>5.1895346978304717E-2</v>
      </c>
      <c r="DN161" s="29">
        <v>5.4188699051819056E-2</v>
      </c>
      <c r="DO161" s="29">
        <v>5.6265546946622925E-2</v>
      </c>
      <c r="DP161" s="29">
        <v>5.9400593406340935E-2</v>
      </c>
      <c r="DQ161" s="29">
        <v>6.6531920680845777E-2</v>
      </c>
      <c r="DR161" s="30">
        <v>8.2677588486165257E-2</v>
      </c>
    </row>
    <row r="162" spans="2:122">
      <c r="B162" s="43"/>
      <c r="C162" s="2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2"/>
    </row>
    <row r="163" spans="2:122">
      <c r="B163" s="19" t="s">
        <v>100</v>
      </c>
      <c r="C163" s="10"/>
      <c r="D163" s="20">
        <v>0.18796855299884571</v>
      </c>
      <c r="E163" s="20">
        <v>0.13072556694471826</v>
      </c>
      <c r="F163" s="20">
        <v>0.11477219241594008</v>
      </c>
      <c r="G163" s="20">
        <v>0.10216090250451519</v>
      </c>
      <c r="H163" s="20">
        <v>9.2144281663717395E-2</v>
      </c>
      <c r="I163" s="20">
        <v>8.3103053679104949E-2</v>
      </c>
      <c r="J163" s="20">
        <v>7.5084706119466368E-2</v>
      </c>
      <c r="K163" s="20">
        <v>6.7008414542757563E-2</v>
      </c>
      <c r="L163" s="20">
        <v>6.0729151145540908E-2</v>
      </c>
      <c r="M163" s="20">
        <v>5.5171563981417225E-2</v>
      </c>
      <c r="N163" s="20">
        <v>5.0320761313233611E-2</v>
      </c>
      <c r="O163" s="20">
        <v>4.9252445750904483E-2</v>
      </c>
      <c r="P163" s="20">
        <v>4.8152848202156998E-2</v>
      </c>
      <c r="Q163" s="20">
        <v>4.7125748327902367E-2</v>
      </c>
      <c r="R163" s="20">
        <v>4.6150493400434714E-2</v>
      </c>
      <c r="S163" s="20">
        <v>4.5200310267521901E-2</v>
      </c>
      <c r="T163" s="20">
        <v>4.4250063703954845E-2</v>
      </c>
      <c r="U163" s="20">
        <v>4.3404859700249994E-2</v>
      </c>
      <c r="V163" s="20">
        <v>4.1226503390130342E-2</v>
      </c>
      <c r="W163" s="20">
        <v>4.0367623943063528E-2</v>
      </c>
      <c r="X163" s="20">
        <v>3.9560937338842722E-2</v>
      </c>
      <c r="Y163" s="20">
        <v>3.8770291930931358E-2</v>
      </c>
      <c r="Z163" s="20">
        <v>3.8006793769493077E-2</v>
      </c>
      <c r="AA163" s="20">
        <v>3.7305527575162034E-2</v>
      </c>
      <c r="AB163" s="20">
        <v>3.6593328186659835E-2</v>
      </c>
      <c r="AC163" s="20">
        <v>3.5918236339326462E-2</v>
      </c>
      <c r="AD163" s="20">
        <v>3.5302185147228909E-2</v>
      </c>
      <c r="AE163" s="20">
        <v>3.4691030005398873E-2</v>
      </c>
      <c r="AF163" s="20">
        <v>3.40637394269033E-2</v>
      </c>
      <c r="AG163" s="20">
        <v>3.3489285423605991E-2</v>
      </c>
      <c r="AH163" s="20">
        <v>3.2955938944011255E-2</v>
      </c>
      <c r="AI163" s="20">
        <v>3.2417227311579741E-2</v>
      </c>
      <c r="AJ163" s="20">
        <v>3.1949958800161299E-2</v>
      </c>
      <c r="AK163" s="20">
        <v>3.1488439364403348E-2</v>
      </c>
      <c r="AL163" s="20">
        <v>3.0998281292335814E-2</v>
      </c>
      <c r="AM163" s="20">
        <v>3.0614603369091196E-2</v>
      </c>
      <c r="AN163" s="20">
        <v>3.0178939387661967E-2</v>
      </c>
      <c r="AO163" s="20">
        <v>2.9766683955927249E-2</v>
      </c>
      <c r="AP163" s="20">
        <v>2.9441813142928559E-2</v>
      </c>
      <c r="AQ163" s="20">
        <v>2.908240285006574E-2</v>
      </c>
      <c r="AR163" s="20">
        <v>2.8744170051679434E-2</v>
      </c>
      <c r="AS163" s="20">
        <v>2.8430108525797457E-2</v>
      </c>
      <c r="AT163" s="20">
        <v>2.8142440475748067E-2</v>
      </c>
      <c r="AU163" s="20">
        <v>2.7829676354482656E-2</v>
      </c>
      <c r="AV163" s="20">
        <v>2.7582061294244203E-2</v>
      </c>
      <c r="AW163" s="20">
        <v>2.7339624955272219E-2</v>
      </c>
      <c r="AX163" s="20">
        <v>2.7046162944808241E-2</v>
      </c>
      <c r="AY163" s="20">
        <v>2.6861543700590709E-2</v>
      </c>
      <c r="AZ163" s="20">
        <v>2.6635114615933261E-2</v>
      </c>
      <c r="BA163" s="20">
        <v>2.6376175080109504E-2</v>
      </c>
      <c r="BB163" s="20">
        <v>2.6226535020254495E-2</v>
      </c>
      <c r="BC163" s="20">
        <v>2.6033713655679476E-2</v>
      </c>
      <c r="BD163" s="20">
        <v>2.5827612237584008E-2</v>
      </c>
      <c r="BE163" s="20">
        <v>2.5684611790104082E-2</v>
      </c>
      <c r="BF163" s="20">
        <v>2.5543797011049967E-2</v>
      </c>
      <c r="BG163" s="20">
        <v>2.5340306913194725E-2</v>
      </c>
      <c r="BH163" s="20">
        <v>2.5221508501233194E-2</v>
      </c>
      <c r="BI163" s="20">
        <v>2.5106081645263515E-2</v>
      </c>
      <c r="BJ163" s="20">
        <v>2.4924253593770949E-2</v>
      </c>
      <c r="BK163" s="20">
        <v>2.4851438652743273E-2</v>
      </c>
      <c r="BL163" s="20">
        <v>2.4731952456745584E-2</v>
      </c>
      <c r="BM163" s="20">
        <v>2.456837870094333E-2</v>
      </c>
      <c r="BN163" s="20">
        <v>2.4485370420876999E-2</v>
      </c>
      <c r="BO163" s="20">
        <v>2.440804949470424E-2</v>
      </c>
      <c r="BP163" s="20">
        <v>2.4259338976966173E-2</v>
      </c>
      <c r="BQ163" s="20">
        <v>2.4167604527839292E-2</v>
      </c>
      <c r="BR163" s="20">
        <v>2.4104803065713682E-2</v>
      </c>
      <c r="BS163" s="20">
        <v>2.3994110305123245E-2</v>
      </c>
      <c r="BT163" s="20">
        <v>2.3913956137125405E-2</v>
      </c>
      <c r="BU163" s="20">
        <v>2.3889072815612259E-2</v>
      </c>
      <c r="BV163" s="20">
        <v>2.3762281657822449E-2</v>
      </c>
      <c r="BW163" s="20">
        <v>2.3692248763546073E-2</v>
      </c>
      <c r="BX163" s="20">
        <v>2.3624357995922076E-2</v>
      </c>
      <c r="BY163" s="20">
        <v>2.3558532187346579E-2</v>
      </c>
      <c r="BZ163" s="20">
        <v>2.349895324884289E-2</v>
      </c>
      <c r="CA163" s="20">
        <v>2.3412961622722623E-2</v>
      </c>
      <c r="CB163" s="20">
        <v>2.3330069072985078E-2</v>
      </c>
      <c r="CC163" s="20">
        <v>2.3274084129441285E-2</v>
      </c>
      <c r="CD163" s="20">
        <v>2.3250168670963516E-2</v>
      </c>
      <c r="CE163" s="20">
        <v>2.3145345840115478E-2</v>
      </c>
      <c r="CF163" s="20">
        <v>2.309819803510323E-2</v>
      </c>
      <c r="CG163" s="20">
        <v>2.302818095539819E-2</v>
      </c>
      <c r="CH163" s="20">
        <v>2.2960898045792804E-2</v>
      </c>
      <c r="CI163" s="20">
        <v>2.2920827685205473E-2</v>
      </c>
      <c r="CJ163" s="20">
        <v>2.2837399025174173E-2</v>
      </c>
      <c r="CK163" s="20">
        <v>2.2756907291197646E-2</v>
      </c>
      <c r="CL163" s="20">
        <v>2.2704038864781177E-2</v>
      </c>
      <c r="CM163" s="20">
        <v>2.2640199446825465E-2</v>
      </c>
      <c r="CN163" s="20">
        <v>2.2587085820278598E-2</v>
      </c>
      <c r="CO163" s="20">
        <v>2.2588277188738168E-2</v>
      </c>
      <c r="CP163" s="20">
        <v>2.255223017004733E-2</v>
      </c>
      <c r="CQ163" s="20">
        <v>2.2495619218009917E-2</v>
      </c>
      <c r="CR163" s="20">
        <v>2.2511865836630864E-2</v>
      </c>
      <c r="CS163" s="20">
        <v>2.2495973572955078E-2</v>
      </c>
      <c r="CT163" s="20">
        <v>2.2476640811707967E-2</v>
      </c>
      <c r="CU163" s="20">
        <v>2.2522603841973528E-2</v>
      </c>
      <c r="CV163" s="20">
        <v>2.2571603393226527E-2</v>
      </c>
      <c r="CW163" s="20">
        <v>2.263143498053212E-2</v>
      </c>
      <c r="CX163" s="20">
        <v>2.2771429551643796E-2</v>
      </c>
      <c r="CY163" s="20">
        <v>2.2962564224551205E-2</v>
      </c>
      <c r="CZ163" s="20">
        <v>2.3251743815652138E-2</v>
      </c>
      <c r="DA163" s="20">
        <v>2.3648211756043706E-2</v>
      </c>
      <c r="DB163" s="20">
        <v>2.4192416140852414E-2</v>
      </c>
      <c r="DC163" s="20">
        <v>2.483497632364666E-2</v>
      </c>
      <c r="DD163" s="20">
        <v>2.5629445791597434E-2</v>
      </c>
      <c r="DE163" s="20">
        <v>2.6671487865496366E-2</v>
      </c>
      <c r="DF163" s="20">
        <v>2.784980838247484E-2</v>
      </c>
      <c r="DG163" s="20">
        <v>2.9615232528018402E-2</v>
      </c>
      <c r="DH163" s="20">
        <v>3.2544517485282753E-2</v>
      </c>
      <c r="DI163" s="20">
        <v>3.6318535211744669E-2</v>
      </c>
      <c r="DJ163" s="20">
        <v>4.1068998528565201E-2</v>
      </c>
      <c r="DK163" s="20">
        <v>4.6362420059215946E-2</v>
      </c>
      <c r="DL163" s="20">
        <v>4.901639165395736E-2</v>
      </c>
      <c r="DM163" s="20">
        <v>5.1895346978304717E-2</v>
      </c>
      <c r="DN163" s="20">
        <v>5.4188699051819056E-2</v>
      </c>
      <c r="DO163" s="20">
        <v>5.6265546946622925E-2</v>
      </c>
      <c r="DP163" s="20">
        <v>5.9400593406340935E-2</v>
      </c>
      <c r="DQ163" s="20">
        <v>6.6531920680845777E-2</v>
      </c>
      <c r="DR163" s="21">
        <v>8.2677588486165257E-2</v>
      </c>
    </row>
    <row r="164" spans="2:122" ht="14.25" thickBot="1">
      <c r="B164" s="43"/>
      <c r="C164" s="2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2"/>
    </row>
    <row r="165" spans="2:122" ht="14.25" thickBot="1">
      <c r="B165" s="31" t="s">
        <v>101</v>
      </c>
      <c r="C165" s="63"/>
      <c r="D165" s="32">
        <v>0.2</v>
      </c>
      <c r="E165" s="33">
        <v>0.14000000000000001</v>
      </c>
      <c r="F165" s="33">
        <v>0.12</v>
      </c>
      <c r="G165" s="33">
        <v>0.11</v>
      </c>
      <c r="H165" s="33">
        <v>9.9999999999999992E-2</v>
      </c>
      <c r="I165" s="33">
        <v>0.09</v>
      </c>
      <c r="J165" s="33">
        <v>0.08</v>
      </c>
      <c r="K165" s="33">
        <v>6.9999999999999993E-2</v>
      </c>
      <c r="L165" s="33">
        <v>6.9999999999999993E-2</v>
      </c>
      <c r="M165" s="33">
        <v>6.0000000000000005E-2</v>
      </c>
      <c r="N165" s="33">
        <v>6.0000000000000005E-2</v>
      </c>
      <c r="O165" s="33">
        <v>0.05</v>
      </c>
      <c r="P165" s="33">
        <v>0.05</v>
      </c>
      <c r="Q165" s="33">
        <v>0.05</v>
      </c>
      <c r="R165" s="33">
        <v>0.05</v>
      </c>
      <c r="S165" s="33">
        <v>0.05</v>
      </c>
      <c r="T165" s="33">
        <v>0.05</v>
      </c>
      <c r="U165" s="33">
        <v>0.05</v>
      </c>
      <c r="V165" s="33">
        <v>0.05</v>
      </c>
      <c r="W165" s="33">
        <v>0.05</v>
      </c>
      <c r="X165" s="33">
        <v>0.04</v>
      </c>
      <c r="Y165" s="33">
        <v>0.04</v>
      </c>
      <c r="Z165" s="33">
        <v>0.04</v>
      </c>
      <c r="AA165" s="33">
        <v>0.04</v>
      </c>
      <c r="AB165" s="33">
        <v>0.04</v>
      </c>
      <c r="AC165" s="33">
        <v>0.04</v>
      </c>
      <c r="AD165" s="33">
        <v>0.04</v>
      </c>
      <c r="AE165" s="33">
        <v>0.04</v>
      </c>
      <c r="AF165" s="33">
        <v>0.04</v>
      </c>
      <c r="AG165" s="33">
        <v>0.04</v>
      </c>
      <c r="AH165" s="33">
        <v>0.04</v>
      </c>
      <c r="AI165" s="33">
        <v>0.04</v>
      </c>
      <c r="AJ165" s="33">
        <v>0.04</v>
      </c>
      <c r="AK165" s="33">
        <v>0.04</v>
      </c>
      <c r="AL165" s="33">
        <v>0.04</v>
      </c>
      <c r="AM165" s="33">
        <v>0.04</v>
      </c>
      <c r="AN165" s="33">
        <v>0.04</v>
      </c>
      <c r="AO165" s="33">
        <v>0.03</v>
      </c>
      <c r="AP165" s="33">
        <v>0.03</v>
      </c>
      <c r="AQ165" s="33">
        <v>0.03</v>
      </c>
      <c r="AR165" s="33">
        <v>0.03</v>
      </c>
      <c r="AS165" s="33">
        <v>0.03</v>
      </c>
      <c r="AT165" s="33">
        <v>0.03</v>
      </c>
      <c r="AU165" s="33">
        <v>0.03</v>
      </c>
      <c r="AV165" s="33">
        <v>0.03</v>
      </c>
      <c r="AW165" s="33">
        <v>0.03</v>
      </c>
      <c r="AX165" s="33">
        <v>0.03</v>
      </c>
      <c r="AY165" s="33">
        <v>0.03</v>
      </c>
      <c r="AZ165" s="33">
        <v>0.03</v>
      </c>
      <c r="BA165" s="33">
        <v>0.03</v>
      </c>
      <c r="BB165" s="33">
        <v>0.03</v>
      </c>
      <c r="BC165" s="33">
        <v>0.03</v>
      </c>
      <c r="BD165" s="33">
        <v>0.03</v>
      </c>
      <c r="BE165" s="33">
        <v>0.03</v>
      </c>
      <c r="BF165" s="33">
        <v>0.03</v>
      </c>
      <c r="BG165" s="33">
        <v>0.03</v>
      </c>
      <c r="BH165" s="33">
        <v>0.03</v>
      </c>
      <c r="BI165" s="33">
        <v>0.03</v>
      </c>
      <c r="BJ165" s="33">
        <v>0.03</v>
      </c>
      <c r="BK165" s="33">
        <v>0.03</v>
      </c>
      <c r="BL165" s="33">
        <v>0.03</v>
      </c>
      <c r="BM165" s="33">
        <v>0.03</v>
      </c>
      <c r="BN165" s="33">
        <v>0.03</v>
      </c>
      <c r="BO165" s="33">
        <v>0.03</v>
      </c>
      <c r="BP165" s="33">
        <v>0.03</v>
      </c>
      <c r="BQ165" s="33">
        <v>0.03</v>
      </c>
      <c r="BR165" s="33">
        <v>0.03</v>
      </c>
      <c r="BS165" s="33">
        <v>0.03</v>
      </c>
      <c r="BT165" s="33">
        <v>0.03</v>
      </c>
      <c r="BU165" s="33">
        <v>0.03</v>
      </c>
      <c r="BV165" s="33">
        <v>0.03</v>
      </c>
      <c r="BW165" s="33">
        <v>0.03</v>
      </c>
      <c r="BX165" s="33">
        <v>0.03</v>
      </c>
      <c r="BY165" s="33">
        <v>0.03</v>
      </c>
      <c r="BZ165" s="33">
        <v>0.03</v>
      </c>
      <c r="CA165" s="33">
        <v>0.03</v>
      </c>
      <c r="CB165" s="33">
        <v>0.03</v>
      </c>
      <c r="CC165" s="33">
        <v>0.03</v>
      </c>
      <c r="CD165" s="33">
        <v>0.03</v>
      </c>
      <c r="CE165" s="33">
        <v>0.03</v>
      </c>
      <c r="CF165" s="33">
        <v>0.03</v>
      </c>
      <c r="CG165" s="33">
        <v>0.03</v>
      </c>
      <c r="CH165" s="33">
        <v>0.03</v>
      </c>
      <c r="CI165" s="33">
        <v>0.03</v>
      </c>
      <c r="CJ165" s="33">
        <v>0.03</v>
      </c>
      <c r="CK165" s="33">
        <v>0.03</v>
      </c>
      <c r="CL165" s="33">
        <v>0.03</v>
      </c>
      <c r="CM165" s="33">
        <v>0.03</v>
      </c>
      <c r="CN165" s="33">
        <v>0.03</v>
      </c>
      <c r="CO165" s="33">
        <v>0.03</v>
      </c>
      <c r="CP165" s="33">
        <v>0.03</v>
      </c>
      <c r="CQ165" s="33">
        <v>0.03</v>
      </c>
      <c r="CR165" s="33">
        <v>0.03</v>
      </c>
      <c r="CS165" s="33">
        <v>0.03</v>
      </c>
      <c r="CT165" s="33">
        <v>0.03</v>
      </c>
      <c r="CU165" s="33">
        <v>0.03</v>
      </c>
      <c r="CV165" s="33">
        <v>0.03</v>
      </c>
      <c r="CW165" s="33">
        <v>0.03</v>
      </c>
      <c r="CX165" s="33">
        <v>0.03</v>
      </c>
      <c r="CY165" s="33">
        <v>0.03</v>
      </c>
      <c r="CZ165" s="33">
        <v>0.03</v>
      </c>
      <c r="DA165" s="33">
        <v>0.03</v>
      </c>
      <c r="DB165" s="33">
        <v>0.03</v>
      </c>
      <c r="DC165" s="33">
        <v>0.03</v>
      </c>
      <c r="DD165" s="33">
        <v>0.03</v>
      </c>
      <c r="DE165" s="33">
        <v>0.03</v>
      </c>
      <c r="DF165" s="33">
        <v>0.03</v>
      </c>
      <c r="DG165" s="33">
        <v>0.03</v>
      </c>
      <c r="DH165" s="33">
        <v>0.04</v>
      </c>
      <c r="DI165" s="33">
        <v>0.04</v>
      </c>
      <c r="DJ165" s="33">
        <v>0.05</v>
      </c>
      <c r="DK165" s="33">
        <v>0.05</v>
      </c>
      <c r="DL165" s="33">
        <v>0.05</v>
      </c>
      <c r="DM165" s="33">
        <v>6.0000000000000005E-2</v>
      </c>
      <c r="DN165" s="33">
        <v>6.0000000000000005E-2</v>
      </c>
      <c r="DO165" s="33">
        <v>6.0000000000000005E-2</v>
      </c>
      <c r="DP165" s="33">
        <v>6.0000000000000005E-2</v>
      </c>
      <c r="DQ165" s="33">
        <v>6.9999999999999993E-2</v>
      </c>
      <c r="DR165" s="34">
        <v>0.09</v>
      </c>
    </row>
  </sheetData>
  <sheetProtection algorithmName="SHA-512" hashValue="dKekJkigzsF9V57XKHyy5ceDJOO6/BGlVjJb18qAOdSiXb5BY4dkUdFYGUgBROo2ZEhomAK02gx0rFzNy4bx2w==" saltValue="pDEBLtUAk/6Qf1FC3R394Q==" spinCount="100000" sheet="1" objects="1" scenarios="1"/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9"/>
  <sheetViews>
    <sheetView zoomScale="85" zoomScaleNormal="85" workbookViewId="0">
      <selection activeCell="H16" sqref="H16"/>
    </sheetView>
  </sheetViews>
  <sheetFormatPr defaultRowHeight="13.9"/>
  <cols>
    <col min="1" max="1" width="7.1328125" customWidth="1"/>
    <col min="2" max="2" width="8.3984375" customWidth="1"/>
    <col min="3" max="3" width="37.73046875" customWidth="1"/>
    <col min="5" max="5" width="12.1328125" customWidth="1"/>
  </cols>
  <sheetData>
    <row r="1" spans="1:47" ht="26.2" customHeight="1" thickBot="1">
      <c r="A1" s="3" t="s">
        <v>6</v>
      </c>
      <c r="B1" s="3" t="s">
        <v>5</v>
      </c>
    </row>
    <row r="2" spans="1:47" s="2" customFormat="1" ht="15">
      <c r="B2" s="565" t="s">
        <v>102</v>
      </c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50"/>
      <c r="W2" s="550"/>
      <c r="X2" s="550"/>
      <c r="Y2" s="550"/>
      <c r="Z2" s="550"/>
      <c r="AA2" s="550"/>
      <c r="AB2" s="550"/>
      <c r="AC2" s="550"/>
      <c r="AD2" s="550"/>
      <c r="AE2" s="550"/>
      <c r="AF2" s="550"/>
      <c r="AG2" s="550"/>
      <c r="AH2" s="550"/>
      <c r="AI2" s="550"/>
      <c r="AJ2" s="550"/>
      <c r="AK2" s="550"/>
      <c r="AL2" s="550"/>
      <c r="AM2" s="550"/>
      <c r="AN2" s="550"/>
      <c r="AO2" s="550"/>
      <c r="AP2" s="550"/>
      <c r="AQ2" s="550"/>
      <c r="AR2" s="550"/>
      <c r="AS2" s="550"/>
      <c r="AT2" s="550"/>
      <c r="AU2" s="564"/>
    </row>
    <row r="3" spans="1:47" s="2" customFormat="1" ht="15.4" thickBot="1">
      <c r="B3" s="89"/>
      <c r="C3" s="90"/>
      <c r="D3" s="91"/>
      <c r="E3" s="91"/>
      <c r="F3" s="91"/>
      <c r="G3" s="91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551"/>
      <c r="V3" s="551"/>
      <c r="W3" s="551"/>
      <c r="X3" s="551"/>
      <c r="Y3" s="551"/>
      <c r="Z3" s="551"/>
      <c r="AA3" s="551"/>
      <c r="AB3" s="551"/>
      <c r="AC3" s="551"/>
      <c r="AD3" s="551"/>
      <c r="AE3" s="551"/>
      <c r="AF3" s="551"/>
      <c r="AG3" s="551"/>
      <c r="AH3" s="551"/>
      <c r="AI3" s="551"/>
      <c r="AJ3" s="551"/>
      <c r="AK3" s="551"/>
      <c r="AL3" s="551"/>
      <c r="AM3" s="551"/>
      <c r="AN3" s="551"/>
      <c r="AO3" s="551"/>
      <c r="AP3" s="551"/>
      <c r="AQ3" s="551"/>
      <c r="AR3" s="551"/>
      <c r="AS3" s="551"/>
      <c r="AT3" s="563"/>
      <c r="AU3" s="92"/>
    </row>
    <row r="4" spans="1:47" s="2" customFormat="1" ht="15.4" thickBot="1">
      <c r="B4" s="552" t="s">
        <v>103</v>
      </c>
      <c r="C4" s="553"/>
      <c r="D4" s="556" t="s">
        <v>105</v>
      </c>
      <c r="E4" s="557"/>
      <c r="F4" s="560" t="s">
        <v>106</v>
      </c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561"/>
      <c r="AR4" s="561"/>
      <c r="AS4" s="561"/>
      <c r="AT4" s="527"/>
      <c r="AU4" s="92"/>
    </row>
    <row r="5" spans="1:47" s="2" customFormat="1" ht="15.4" thickBot="1">
      <c r="B5" s="552"/>
      <c r="C5" s="553"/>
      <c r="D5" s="558"/>
      <c r="E5" s="559"/>
      <c r="F5" s="560" t="s">
        <v>107</v>
      </c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  <c r="W5" s="561"/>
      <c r="X5" s="561"/>
      <c r="Y5" s="561"/>
      <c r="Z5" s="561"/>
      <c r="AA5" s="561"/>
      <c r="AB5" s="561"/>
      <c r="AC5" s="561"/>
      <c r="AD5" s="561"/>
      <c r="AE5" s="561"/>
      <c r="AF5" s="561"/>
      <c r="AG5" s="561"/>
      <c r="AH5" s="561"/>
      <c r="AI5" s="561"/>
      <c r="AJ5" s="561"/>
      <c r="AK5" s="561"/>
      <c r="AL5" s="561"/>
      <c r="AM5" s="561"/>
      <c r="AN5" s="561"/>
      <c r="AO5" s="561"/>
      <c r="AP5" s="561"/>
      <c r="AQ5" s="561"/>
      <c r="AR5" s="561"/>
      <c r="AS5" s="561"/>
      <c r="AT5" s="562"/>
      <c r="AU5" s="92"/>
    </row>
    <row r="6" spans="1:47" s="2" customFormat="1" ht="15.4" thickBot="1">
      <c r="B6" s="554" t="s">
        <v>104</v>
      </c>
      <c r="C6" s="555"/>
      <c r="D6" s="93" t="s">
        <v>108</v>
      </c>
      <c r="E6" s="94" t="s">
        <v>109</v>
      </c>
      <c r="F6" s="95">
        <v>19.95</v>
      </c>
      <c r="G6" s="96">
        <v>25.12</v>
      </c>
      <c r="H6" s="96">
        <v>31.62</v>
      </c>
      <c r="I6" s="96">
        <v>39.81</v>
      </c>
      <c r="J6" s="96">
        <v>50.12</v>
      </c>
      <c r="K6" s="96">
        <v>63.1</v>
      </c>
      <c r="L6" s="96">
        <v>79.430000000000007</v>
      </c>
      <c r="M6" s="96">
        <v>100</v>
      </c>
      <c r="N6" s="96">
        <v>125.89</v>
      </c>
      <c r="O6" s="96">
        <v>158.49</v>
      </c>
      <c r="P6" s="96">
        <v>199.53</v>
      </c>
      <c r="Q6" s="96">
        <v>251.19</v>
      </c>
      <c r="R6" s="96">
        <v>316.23</v>
      </c>
      <c r="S6" s="96">
        <v>398.11</v>
      </c>
      <c r="T6" s="96">
        <v>501.19</v>
      </c>
      <c r="U6" s="544">
        <v>630.96</v>
      </c>
      <c r="V6" s="545"/>
      <c r="W6" s="544">
        <v>794.33</v>
      </c>
      <c r="X6" s="545"/>
      <c r="Y6" s="544">
        <v>1000</v>
      </c>
      <c r="Z6" s="545"/>
      <c r="AA6" s="544">
        <v>1258.9000000000001</v>
      </c>
      <c r="AB6" s="545"/>
      <c r="AC6" s="544">
        <v>1584.9</v>
      </c>
      <c r="AD6" s="545"/>
      <c r="AE6" s="544">
        <v>1995.3</v>
      </c>
      <c r="AF6" s="545"/>
      <c r="AG6" s="544">
        <v>2511.9</v>
      </c>
      <c r="AH6" s="545"/>
      <c r="AI6" s="544">
        <v>3162.3</v>
      </c>
      <c r="AJ6" s="545"/>
      <c r="AK6" s="544">
        <v>3981.1</v>
      </c>
      <c r="AL6" s="545"/>
      <c r="AM6" s="544">
        <v>5011.8999999999996</v>
      </c>
      <c r="AN6" s="545"/>
      <c r="AO6" s="544">
        <v>6309.6</v>
      </c>
      <c r="AP6" s="545"/>
      <c r="AQ6" s="544">
        <v>7943.3</v>
      </c>
      <c r="AR6" s="545"/>
      <c r="AS6" s="546">
        <v>10000</v>
      </c>
      <c r="AT6" s="547"/>
      <c r="AU6" s="92"/>
    </row>
    <row r="7" spans="1:47" s="2" customFormat="1" ht="32.25" customHeight="1" thickBot="1">
      <c r="B7" s="548" t="s">
        <v>110</v>
      </c>
      <c r="C7" s="549"/>
      <c r="D7" s="97" t="s">
        <v>111</v>
      </c>
      <c r="E7" s="98" t="s">
        <v>112</v>
      </c>
      <c r="F7" s="99">
        <v>0.06</v>
      </c>
      <c r="G7" s="100">
        <v>0.05</v>
      </c>
      <c r="H7" s="100">
        <v>0.05</v>
      </c>
      <c r="I7" s="100">
        <v>0.05</v>
      </c>
      <c r="J7" s="100">
        <v>0.04</v>
      </c>
      <c r="K7" s="100">
        <v>0.04</v>
      </c>
      <c r="L7" s="100">
        <v>0.04</v>
      </c>
      <c r="M7" s="100">
        <v>0.04</v>
      </c>
      <c r="N7" s="100">
        <v>0.04</v>
      </c>
      <c r="O7" s="100">
        <v>0.04</v>
      </c>
      <c r="P7" s="100">
        <v>0.04</v>
      </c>
      <c r="Q7" s="100">
        <v>0.04</v>
      </c>
      <c r="R7" s="100">
        <v>0.04</v>
      </c>
      <c r="S7" s="100">
        <v>0.04</v>
      </c>
      <c r="T7" s="100">
        <v>0.04</v>
      </c>
      <c r="U7" s="540">
        <v>0.04</v>
      </c>
      <c r="V7" s="541"/>
      <c r="W7" s="540">
        <v>0.04</v>
      </c>
      <c r="X7" s="541"/>
      <c r="Y7" s="540">
        <v>0.04</v>
      </c>
      <c r="Z7" s="541"/>
      <c r="AA7" s="540">
        <v>0.04</v>
      </c>
      <c r="AB7" s="541"/>
      <c r="AC7" s="540">
        <v>0.04</v>
      </c>
      <c r="AD7" s="541"/>
      <c r="AE7" s="540">
        <v>0.04</v>
      </c>
      <c r="AF7" s="541"/>
      <c r="AG7" s="540">
        <v>0.04</v>
      </c>
      <c r="AH7" s="541"/>
      <c r="AI7" s="540">
        <v>0.04</v>
      </c>
      <c r="AJ7" s="541"/>
      <c r="AK7" s="540">
        <v>0.04</v>
      </c>
      <c r="AL7" s="541"/>
      <c r="AM7" s="540">
        <v>0.05</v>
      </c>
      <c r="AN7" s="541"/>
      <c r="AO7" s="540">
        <v>0.05</v>
      </c>
      <c r="AP7" s="541"/>
      <c r="AQ7" s="540">
        <v>0.06</v>
      </c>
      <c r="AR7" s="541"/>
      <c r="AS7" s="542">
        <v>0.09</v>
      </c>
      <c r="AT7" s="543"/>
      <c r="AU7" s="92"/>
    </row>
    <row r="8" spans="1:47" s="2" customFormat="1" ht="15.4" thickBot="1">
      <c r="B8" s="101"/>
      <c r="C8" s="102"/>
      <c r="D8" s="103"/>
      <c r="E8" s="103"/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538"/>
      <c r="V8" s="539"/>
      <c r="W8" s="538"/>
      <c r="X8" s="539"/>
      <c r="Y8" s="538"/>
      <c r="Z8" s="539"/>
      <c r="AA8" s="538"/>
      <c r="AB8" s="539"/>
      <c r="AC8" s="538"/>
      <c r="AD8" s="539"/>
      <c r="AE8" s="538"/>
      <c r="AF8" s="539"/>
      <c r="AG8" s="538"/>
      <c r="AH8" s="539"/>
      <c r="AI8" s="538"/>
      <c r="AJ8" s="539"/>
      <c r="AK8" s="536"/>
      <c r="AL8" s="537"/>
      <c r="AM8" s="536"/>
      <c r="AN8" s="537"/>
      <c r="AO8" s="536"/>
      <c r="AP8" s="537"/>
      <c r="AQ8" s="536"/>
      <c r="AR8" s="537"/>
      <c r="AS8" s="536"/>
      <c r="AT8" s="537"/>
      <c r="AU8" s="92"/>
    </row>
    <row r="9" spans="1:47" s="2" customFormat="1" ht="15.4" thickBot="1">
      <c r="B9" s="528" t="s">
        <v>113</v>
      </c>
      <c r="C9" s="529"/>
      <c r="D9" s="106" t="s">
        <v>111</v>
      </c>
      <c r="E9" s="107" t="s">
        <v>112</v>
      </c>
      <c r="F9" s="108">
        <v>6.0000000000000001E-3</v>
      </c>
      <c r="G9" s="108">
        <v>6.0000000000000001E-3</v>
      </c>
      <c r="H9" s="108">
        <v>6.0000000000000001E-3</v>
      </c>
      <c r="I9" s="108">
        <v>6.0000000000000001E-3</v>
      </c>
      <c r="J9" s="108">
        <v>6.0000000000000001E-3</v>
      </c>
      <c r="K9" s="108">
        <v>6.0000000000000001E-3</v>
      </c>
      <c r="L9" s="108">
        <v>6.0000000000000001E-3</v>
      </c>
      <c r="M9" s="108">
        <v>6.0000000000000001E-3</v>
      </c>
      <c r="N9" s="108">
        <v>6.0000000000000001E-3</v>
      </c>
      <c r="O9" s="108">
        <v>6.0000000000000001E-3</v>
      </c>
      <c r="P9" s="108">
        <v>6.0000000000000001E-3</v>
      </c>
      <c r="Q9" s="108">
        <v>6.0000000000000001E-3</v>
      </c>
      <c r="R9" s="108">
        <v>6.0000000000000001E-3</v>
      </c>
      <c r="S9" s="108">
        <v>6.0000000000000001E-3</v>
      </c>
      <c r="T9" s="108">
        <v>6.0000000000000001E-3</v>
      </c>
      <c r="U9" s="526">
        <v>6.0000000000000001E-3</v>
      </c>
      <c r="V9" s="527"/>
      <c r="W9" s="526">
        <v>6.0000000000000001E-3</v>
      </c>
      <c r="X9" s="527"/>
      <c r="Y9" s="526">
        <v>6.0000000000000001E-3</v>
      </c>
      <c r="Z9" s="527"/>
      <c r="AA9" s="526">
        <v>6.0000000000000001E-3</v>
      </c>
      <c r="AB9" s="527"/>
      <c r="AC9" s="526">
        <v>6.0000000000000001E-3</v>
      </c>
      <c r="AD9" s="527"/>
      <c r="AE9" s="526">
        <v>6.0000000000000001E-3</v>
      </c>
      <c r="AF9" s="527"/>
      <c r="AG9" s="526">
        <v>6.0000000000000001E-3</v>
      </c>
      <c r="AH9" s="527"/>
      <c r="AI9" s="526">
        <v>6.0000000000000001E-3</v>
      </c>
      <c r="AJ9" s="527"/>
      <c r="AK9" s="526">
        <v>6.0000000000000001E-3</v>
      </c>
      <c r="AL9" s="527"/>
      <c r="AM9" s="526">
        <v>6.0000000000000001E-3</v>
      </c>
      <c r="AN9" s="527"/>
      <c r="AO9" s="526">
        <v>6.0000000000000001E-3</v>
      </c>
      <c r="AP9" s="527"/>
      <c r="AQ9" s="526">
        <v>6.0000000000000001E-3</v>
      </c>
      <c r="AR9" s="527"/>
      <c r="AS9" s="526">
        <v>6.0000000000000001E-3</v>
      </c>
      <c r="AT9" s="527"/>
      <c r="AU9" s="92"/>
    </row>
    <row r="10" spans="1:47" s="2" customFormat="1" ht="15.4" thickBot="1">
      <c r="B10" s="109">
        <v>1</v>
      </c>
      <c r="C10" s="102" t="s">
        <v>114</v>
      </c>
      <c r="D10" s="110">
        <v>2.7</v>
      </c>
      <c r="E10" s="111" t="s">
        <v>115</v>
      </c>
      <c r="F10" s="112">
        <v>2.7000000000000001E-3</v>
      </c>
      <c r="G10" s="112">
        <v>2.7000000000000001E-3</v>
      </c>
      <c r="H10" s="112">
        <v>2.7000000000000001E-3</v>
      </c>
      <c r="I10" s="112">
        <v>2.7000000000000001E-3</v>
      </c>
      <c r="J10" s="112">
        <v>2.7000000000000001E-3</v>
      </c>
      <c r="K10" s="112">
        <v>2.7000000000000001E-3</v>
      </c>
      <c r="L10" s="112">
        <v>2.7000000000000001E-3</v>
      </c>
      <c r="M10" s="112">
        <v>2.7000000000000001E-3</v>
      </c>
      <c r="N10" s="112">
        <v>2.7000000000000001E-3</v>
      </c>
      <c r="O10" s="112">
        <v>2.7000000000000001E-3</v>
      </c>
      <c r="P10" s="112">
        <v>2.7000000000000001E-3</v>
      </c>
      <c r="Q10" s="112">
        <v>2.7000000000000001E-3</v>
      </c>
      <c r="R10" s="112">
        <v>2.7000000000000001E-3</v>
      </c>
      <c r="S10" s="112">
        <v>2.7000000000000001E-3</v>
      </c>
      <c r="T10" s="112">
        <v>2.7000000000000001E-3</v>
      </c>
      <c r="U10" s="524">
        <v>2.7000000000000001E-3</v>
      </c>
      <c r="V10" s="525"/>
      <c r="W10" s="524">
        <v>2.7000000000000001E-3</v>
      </c>
      <c r="X10" s="525"/>
      <c r="Y10" s="524">
        <v>2.7000000000000001E-3</v>
      </c>
      <c r="Z10" s="525"/>
      <c r="AA10" s="524">
        <v>2.7000000000000001E-3</v>
      </c>
      <c r="AB10" s="525"/>
      <c r="AC10" s="524">
        <v>2.7000000000000001E-3</v>
      </c>
      <c r="AD10" s="525"/>
      <c r="AE10" s="524">
        <v>2.7000000000000001E-3</v>
      </c>
      <c r="AF10" s="525"/>
      <c r="AG10" s="524">
        <v>2.7000000000000001E-3</v>
      </c>
      <c r="AH10" s="525"/>
      <c r="AI10" s="524">
        <v>2.7000000000000001E-3</v>
      </c>
      <c r="AJ10" s="525"/>
      <c r="AK10" s="524">
        <v>2.7000000000000001E-3</v>
      </c>
      <c r="AL10" s="525"/>
      <c r="AM10" s="524">
        <v>2.7000000000000001E-3</v>
      </c>
      <c r="AN10" s="525"/>
      <c r="AO10" s="524">
        <v>2.7000000000000001E-3</v>
      </c>
      <c r="AP10" s="525"/>
      <c r="AQ10" s="524">
        <v>2.7000000000000001E-3</v>
      </c>
      <c r="AR10" s="525"/>
      <c r="AS10" s="524">
        <v>2.7000000000000001E-3</v>
      </c>
      <c r="AT10" s="525"/>
      <c r="AU10" s="92"/>
    </row>
    <row r="11" spans="1:47" s="2" customFormat="1" ht="15.4" thickBot="1">
      <c r="B11" s="109">
        <v>2</v>
      </c>
      <c r="C11" s="102" t="s">
        <v>116</v>
      </c>
      <c r="D11" s="103">
        <v>1</v>
      </c>
      <c r="E11" s="111" t="s">
        <v>117</v>
      </c>
      <c r="F11" s="112">
        <v>4.0000000000000001E-3</v>
      </c>
      <c r="G11" s="112">
        <v>4.0000000000000001E-3</v>
      </c>
      <c r="H11" s="112">
        <v>4.0000000000000001E-3</v>
      </c>
      <c r="I11" s="112">
        <v>4.0000000000000001E-3</v>
      </c>
      <c r="J11" s="112">
        <v>4.0000000000000001E-3</v>
      </c>
      <c r="K11" s="112">
        <v>4.0000000000000001E-3</v>
      </c>
      <c r="L11" s="112">
        <v>4.0000000000000001E-3</v>
      </c>
      <c r="M11" s="112">
        <v>4.0000000000000001E-3</v>
      </c>
      <c r="N11" s="112">
        <v>4.0000000000000001E-3</v>
      </c>
      <c r="O11" s="112">
        <v>4.0000000000000001E-3</v>
      </c>
      <c r="P11" s="112">
        <v>4.0000000000000001E-3</v>
      </c>
      <c r="Q11" s="112">
        <v>4.0000000000000001E-3</v>
      </c>
      <c r="R11" s="112">
        <v>4.0000000000000001E-3</v>
      </c>
      <c r="S11" s="112">
        <v>4.0000000000000001E-3</v>
      </c>
      <c r="T11" s="112">
        <v>4.0000000000000001E-3</v>
      </c>
      <c r="U11" s="524">
        <v>4.0000000000000001E-3</v>
      </c>
      <c r="V11" s="525"/>
      <c r="W11" s="524">
        <v>4.0000000000000001E-3</v>
      </c>
      <c r="X11" s="525"/>
      <c r="Y11" s="524">
        <v>4.0000000000000001E-3</v>
      </c>
      <c r="Z11" s="525"/>
      <c r="AA11" s="524">
        <v>4.0000000000000001E-3</v>
      </c>
      <c r="AB11" s="525"/>
      <c r="AC11" s="524">
        <v>4.0000000000000001E-3</v>
      </c>
      <c r="AD11" s="525"/>
      <c r="AE11" s="524">
        <v>4.0000000000000001E-3</v>
      </c>
      <c r="AF11" s="525"/>
      <c r="AG11" s="524">
        <v>4.0000000000000001E-3</v>
      </c>
      <c r="AH11" s="525"/>
      <c r="AI11" s="524">
        <v>4.0000000000000001E-3</v>
      </c>
      <c r="AJ11" s="525"/>
      <c r="AK11" s="524">
        <v>4.0000000000000001E-3</v>
      </c>
      <c r="AL11" s="525"/>
      <c r="AM11" s="524">
        <v>4.0000000000000001E-3</v>
      </c>
      <c r="AN11" s="525"/>
      <c r="AO11" s="524">
        <v>4.0000000000000001E-3</v>
      </c>
      <c r="AP11" s="525"/>
      <c r="AQ11" s="524">
        <v>4.0000000000000001E-3</v>
      </c>
      <c r="AR11" s="525"/>
      <c r="AS11" s="524">
        <v>4.0000000000000001E-3</v>
      </c>
      <c r="AT11" s="525"/>
      <c r="AU11" s="92"/>
    </row>
    <row r="12" spans="1:47" s="2" customFormat="1" ht="15.4" thickBot="1">
      <c r="B12" s="109">
        <v>3</v>
      </c>
      <c r="C12" s="102" t="s">
        <v>118</v>
      </c>
      <c r="D12" s="103">
        <v>1</v>
      </c>
      <c r="E12" s="111" t="s">
        <v>117</v>
      </c>
      <c r="F12" s="112">
        <v>1.2999999999999999E-3</v>
      </c>
      <c r="G12" s="112">
        <v>1.2999999999999999E-3</v>
      </c>
      <c r="H12" s="112">
        <v>1.2999999999999999E-3</v>
      </c>
      <c r="I12" s="112">
        <v>1.2999999999999999E-3</v>
      </c>
      <c r="J12" s="112">
        <v>1.2999999999999999E-3</v>
      </c>
      <c r="K12" s="112">
        <v>1.2999999999999999E-3</v>
      </c>
      <c r="L12" s="112">
        <v>1.2999999999999999E-3</v>
      </c>
      <c r="M12" s="112">
        <v>1.2999999999999999E-3</v>
      </c>
      <c r="N12" s="112">
        <v>1.2999999999999999E-3</v>
      </c>
      <c r="O12" s="112">
        <v>1.2999999999999999E-3</v>
      </c>
      <c r="P12" s="112">
        <v>1.2999999999999999E-3</v>
      </c>
      <c r="Q12" s="112">
        <v>1.2999999999999999E-3</v>
      </c>
      <c r="R12" s="112">
        <v>1.2999999999999999E-3</v>
      </c>
      <c r="S12" s="112">
        <v>1.2999999999999999E-3</v>
      </c>
      <c r="T12" s="112">
        <v>1.2999999999999999E-3</v>
      </c>
      <c r="U12" s="524">
        <v>1.2999999999999999E-3</v>
      </c>
      <c r="V12" s="525"/>
      <c r="W12" s="524">
        <v>1.2999999999999999E-3</v>
      </c>
      <c r="X12" s="525"/>
      <c r="Y12" s="524">
        <v>1.2999999999999999E-3</v>
      </c>
      <c r="Z12" s="525"/>
      <c r="AA12" s="524">
        <v>1.2999999999999999E-3</v>
      </c>
      <c r="AB12" s="525"/>
      <c r="AC12" s="524">
        <v>1.2999999999999999E-3</v>
      </c>
      <c r="AD12" s="525"/>
      <c r="AE12" s="524">
        <v>1.2999999999999999E-3</v>
      </c>
      <c r="AF12" s="525"/>
      <c r="AG12" s="524">
        <v>1.2999999999999999E-3</v>
      </c>
      <c r="AH12" s="525"/>
      <c r="AI12" s="524">
        <v>1.2999999999999999E-3</v>
      </c>
      <c r="AJ12" s="525"/>
      <c r="AK12" s="524">
        <v>1.2999999999999999E-3</v>
      </c>
      <c r="AL12" s="525"/>
      <c r="AM12" s="524">
        <v>1.2999999999999999E-3</v>
      </c>
      <c r="AN12" s="525"/>
      <c r="AO12" s="524">
        <v>1.2999999999999999E-3</v>
      </c>
      <c r="AP12" s="525"/>
      <c r="AQ12" s="524">
        <v>1.2999999999999999E-3</v>
      </c>
      <c r="AR12" s="525"/>
      <c r="AS12" s="524">
        <v>1.2999999999999999E-3</v>
      </c>
      <c r="AT12" s="525"/>
      <c r="AU12" s="92"/>
    </row>
    <row r="13" spans="1:47" s="2" customFormat="1" ht="15.4" thickBot="1">
      <c r="B13" s="109">
        <v>4</v>
      </c>
      <c r="C13" s="102" t="s">
        <v>119</v>
      </c>
      <c r="D13" s="103">
        <v>1</v>
      </c>
      <c r="E13" s="111" t="s">
        <v>117</v>
      </c>
      <c r="F13" s="112">
        <v>1E-4</v>
      </c>
      <c r="G13" s="112">
        <v>1E-4</v>
      </c>
      <c r="H13" s="112">
        <v>1E-4</v>
      </c>
      <c r="I13" s="112">
        <v>1E-4</v>
      </c>
      <c r="J13" s="112">
        <v>1E-4</v>
      </c>
      <c r="K13" s="112">
        <v>1E-4</v>
      </c>
      <c r="L13" s="112">
        <v>1E-4</v>
      </c>
      <c r="M13" s="112">
        <v>1E-4</v>
      </c>
      <c r="N13" s="112">
        <v>1E-4</v>
      </c>
      <c r="O13" s="112">
        <v>1E-4</v>
      </c>
      <c r="P13" s="112">
        <v>1E-4</v>
      </c>
      <c r="Q13" s="112">
        <v>1E-4</v>
      </c>
      <c r="R13" s="112">
        <v>1E-4</v>
      </c>
      <c r="S13" s="112">
        <v>1E-4</v>
      </c>
      <c r="T13" s="112">
        <v>1E-4</v>
      </c>
      <c r="U13" s="524">
        <v>1E-4</v>
      </c>
      <c r="V13" s="525"/>
      <c r="W13" s="524">
        <v>1E-4</v>
      </c>
      <c r="X13" s="525"/>
      <c r="Y13" s="524">
        <v>1E-4</v>
      </c>
      <c r="Z13" s="525"/>
      <c r="AA13" s="524">
        <v>1E-4</v>
      </c>
      <c r="AB13" s="525"/>
      <c r="AC13" s="524">
        <v>1E-4</v>
      </c>
      <c r="AD13" s="525"/>
      <c r="AE13" s="524">
        <v>1E-4</v>
      </c>
      <c r="AF13" s="525"/>
      <c r="AG13" s="524">
        <v>1E-4</v>
      </c>
      <c r="AH13" s="525"/>
      <c r="AI13" s="524">
        <v>1E-4</v>
      </c>
      <c r="AJ13" s="525"/>
      <c r="AK13" s="524">
        <v>1E-4</v>
      </c>
      <c r="AL13" s="525"/>
      <c r="AM13" s="524">
        <v>1E-4</v>
      </c>
      <c r="AN13" s="525"/>
      <c r="AO13" s="524">
        <v>1E-4</v>
      </c>
      <c r="AP13" s="525"/>
      <c r="AQ13" s="524">
        <v>1E-4</v>
      </c>
      <c r="AR13" s="525"/>
      <c r="AS13" s="524">
        <v>1E-4</v>
      </c>
      <c r="AT13" s="525"/>
      <c r="AU13" s="92"/>
    </row>
    <row r="14" spans="1:47" s="2" customFormat="1" ht="15.4" thickBot="1">
      <c r="B14" s="109">
        <v>5</v>
      </c>
      <c r="C14" s="102" t="s">
        <v>120</v>
      </c>
      <c r="D14" s="103">
        <v>1</v>
      </c>
      <c r="E14" s="111" t="s">
        <v>117</v>
      </c>
      <c r="F14" s="112">
        <v>2.0000000000000001E-4</v>
      </c>
      <c r="G14" s="112">
        <v>2.0000000000000001E-4</v>
      </c>
      <c r="H14" s="112">
        <v>2.0000000000000001E-4</v>
      </c>
      <c r="I14" s="112">
        <v>2.0000000000000001E-4</v>
      </c>
      <c r="J14" s="112">
        <v>2.0000000000000001E-4</v>
      </c>
      <c r="K14" s="112">
        <v>2.0000000000000001E-4</v>
      </c>
      <c r="L14" s="112">
        <v>2.0000000000000001E-4</v>
      </c>
      <c r="M14" s="112">
        <v>2.0000000000000001E-4</v>
      </c>
      <c r="N14" s="112">
        <v>2.0000000000000001E-4</v>
      </c>
      <c r="O14" s="112">
        <v>2.0000000000000001E-4</v>
      </c>
      <c r="P14" s="112">
        <v>2.0000000000000001E-4</v>
      </c>
      <c r="Q14" s="112">
        <v>2.0000000000000001E-4</v>
      </c>
      <c r="R14" s="112">
        <v>2.0000000000000001E-4</v>
      </c>
      <c r="S14" s="112">
        <v>2.0000000000000001E-4</v>
      </c>
      <c r="T14" s="112">
        <v>2.0000000000000001E-4</v>
      </c>
      <c r="U14" s="524">
        <v>2.0000000000000001E-4</v>
      </c>
      <c r="V14" s="525"/>
      <c r="W14" s="524">
        <v>2.0000000000000001E-4</v>
      </c>
      <c r="X14" s="525"/>
      <c r="Y14" s="524">
        <v>2.0000000000000001E-4</v>
      </c>
      <c r="Z14" s="525"/>
      <c r="AA14" s="524">
        <v>2.0000000000000001E-4</v>
      </c>
      <c r="AB14" s="525"/>
      <c r="AC14" s="524">
        <v>2.0000000000000001E-4</v>
      </c>
      <c r="AD14" s="525"/>
      <c r="AE14" s="524">
        <v>2.0000000000000001E-4</v>
      </c>
      <c r="AF14" s="525"/>
      <c r="AG14" s="524">
        <v>2.0000000000000001E-4</v>
      </c>
      <c r="AH14" s="525"/>
      <c r="AI14" s="524">
        <v>2.0000000000000001E-4</v>
      </c>
      <c r="AJ14" s="525"/>
      <c r="AK14" s="524">
        <v>2.0000000000000001E-4</v>
      </c>
      <c r="AL14" s="525"/>
      <c r="AM14" s="524">
        <v>2.0000000000000001E-4</v>
      </c>
      <c r="AN14" s="525"/>
      <c r="AO14" s="524">
        <v>2.0000000000000001E-4</v>
      </c>
      <c r="AP14" s="525"/>
      <c r="AQ14" s="524">
        <v>2.0000000000000001E-4</v>
      </c>
      <c r="AR14" s="525"/>
      <c r="AS14" s="524">
        <v>2.0000000000000001E-4</v>
      </c>
      <c r="AT14" s="525"/>
      <c r="AU14" s="92"/>
    </row>
    <row r="15" spans="1:47" s="2" customFormat="1" ht="15.4" thickBot="1">
      <c r="B15" s="109">
        <v>6</v>
      </c>
      <c r="C15" s="102" t="s">
        <v>20</v>
      </c>
      <c r="D15" s="103">
        <v>1</v>
      </c>
      <c r="E15" s="111" t="s">
        <v>117</v>
      </c>
      <c r="F15" s="112">
        <v>0</v>
      </c>
      <c r="G15" s="112">
        <v>0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v>0</v>
      </c>
      <c r="N15" s="112">
        <v>0</v>
      </c>
      <c r="O15" s="112">
        <v>0</v>
      </c>
      <c r="P15" s="112">
        <v>0</v>
      </c>
      <c r="Q15" s="112">
        <v>0</v>
      </c>
      <c r="R15" s="112">
        <v>0</v>
      </c>
      <c r="S15" s="112">
        <v>0</v>
      </c>
      <c r="T15" s="112">
        <v>0</v>
      </c>
      <c r="U15" s="524">
        <v>0</v>
      </c>
      <c r="V15" s="525"/>
      <c r="W15" s="524">
        <v>0</v>
      </c>
      <c r="X15" s="525"/>
      <c r="Y15" s="524">
        <v>0</v>
      </c>
      <c r="Z15" s="525"/>
      <c r="AA15" s="524">
        <v>0</v>
      </c>
      <c r="AB15" s="525"/>
      <c r="AC15" s="524">
        <v>0</v>
      </c>
      <c r="AD15" s="525"/>
      <c r="AE15" s="524">
        <v>0</v>
      </c>
      <c r="AF15" s="525"/>
      <c r="AG15" s="524">
        <v>0</v>
      </c>
      <c r="AH15" s="525"/>
      <c r="AI15" s="524">
        <v>0</v>
      </c>
      <c r="AJ15" s="525"/>
      <c r="AK15" s="524">
        <v>0</v>
      </c>
      <c r="AL15" s="525"/>
      <c r="AM15" s="524">
        <v>0</v>
      </c>
      <c r="AN15" s="525"/>
      <c r="AO15" s="524">
        <v>0</v>
      </c>
      <c r="AP15" s="525"/>
      <c r="AQ15" s="524">
        <v>0</v>
      </c>
      <c r="AR15" s="525"/>
      <c r="AS15" s="524">
        <v>0</v>
      </c>
      <c r="AT15" s="525"/>
      <c r="AU15" s="92"/>
    </row>
    <row r="16" spans="1:47" s="2" customFormat="1" ht="15.4" thickBot="1">
      <c r="B16" s="109" t="s">
        <v>121</v>
      </c>
      <c r="C16" s="102" t="s">
        <v>122</v>
      </c>
      <c r="D16" s="103">
        <v>1</v>
      </c>
      <c r="E16" s="111" t="s">
        <v>117</v>
      </c>
      <c r="F16" s="112">
        <v>3.5000000000000001E-3</v>
      </c>
      <c r="G16" s="112">
        <v>3.5000000000000001E-3</v>
      </c>
      <c r="H16" s="112">
        <v>3.5000000000000001E-3</v>
      </c>
      <c r="I16" s="112">
        <v>3.5000000000000001E-3</v>
      </c>
      <c r="J16" s="112">
        <v>3.5000000000000001E-3</v>
      </c>
      <c r="K16" s="112">
        <v>3.5000000000000001E-3</v>
      </c>
      <c r="L16" s="112">
        <v>3.5000000000000001E-3</v>
      </c>
      <c r="M16" s="112">
        <v>3.5000000000000001E-3</v>
      </c>
      <c r="N16" s="112">
        <v>3.5000000000000001E-3</v>
      </c>
      <c r="O16" s="112">
        <v>3.5000000000000001E-3</v>
      </c>
      <c r="P16" s="112">
        <v>3.5000000000000001E-3</v>
      </c>
      <c r="Q16" s="112">
        <v>3.5000000000000001E-3</v>
      </c>
      <c r="R16" s="112">
        <v>3.5000000000000001E-3</v>
      </c>
      <c r="S16" s="112">
        <v>3.5000000000000001E-3</v>
      </c>
      <c r="T16" s="112">
        <v>3.5000000000000001E-3</v>
      </c>
      <c r="U16" s="524">
        <v>3.5000000000000001E-3</v>
      </c>
      <c r="V16" s="525"/>
      <c r="W16" s="524">
        <v>3.5000000000000001E-3</v>
      </c>
      <c r="X16" s="525"/>
      <c r="Y16" s="524">
        <v>3.5000000000000001E-3</v>
      </c>
      <c r="Z16" s="525"/>
      <c r="AA16" s="524">
        <v>3.5000000000000001E-3</v>
      </c>
      <c r="AB16" s="525"/>
      <c r="AC16" s="524">
        <v>3.5000000000000001E-3</v>
      </c>
      <c r="AD16" s="525"/>
      <c r="AE16" s="524">
        <v>3.5000000000000001E-3</v>
      </c>
      <c r="AF16" s="525"/>
      <c r="AG16" s="524">
        <v>3.5000000000000001E-3</v>
      </c>
      <c r="AH16" s="525"/>
      <c r="AI16" s="524">
        <v>3.5000000000000001E-3</v>
      </c>
      <c r="AJ16" s="525"/>
      <c r="AK16" s="524">
        <v>3.5000000000000001E-3</v>
      </c>
      <c r="AL16" s="525"/>
      <c r="AM16" s="524">
        <v>3.5000000000000001E-3</v>
      </c>
      <c r="AN16" s="525"/>
      <c r="AO16" s="524">
        <v>3.5000000000000001E-3</v>
      </c>
      <c r="AP16" s="525"/>
      <c r="AQ16" s="524">
        <v>3.5000000000000001E-3</v>
      </c>
      <c r="AR16" s="525"/>
      <c r="AS16" s="524">
        <v>3.5000000000000001E-3</v>
      </c>
      <c r="AT16" s="525"/>
      <c r="AU16" s="92"/>
    </row>
    <row r="17" spans="2:47" s="2" customFormat="1" ht="15.4" thickBot="1">
      <c r="B17" s="109" t="s">
        <v>123</v>
      </c>
      <c r="C17" s="102" t="s">
        <v>124</v>
      </c>
      <c r="D17" s="103">
        <v>0.09</v>
      </c>
      <c r="E17" s="111" t="s">
        <v>125</v>
      </c>
      <c r="F17" s="112">
        <v>1E-3</v>
      </c>
      <c r="G17" s="112">
        <v>1E-3</v>
      </c>
      <c r="H17" s="112">
        <v>1E-3</v>
      </c>
      <c r="I17" s="112">
        <v>1E-3</v>
      </c>
      <c r="J17" s="112">
        <v>1E-3</v>
      </c>
      <c r="K17" s="112">
        <v>1E-3</v>
      </c>
      <c r="L17" s="112">
        <v>1E-3</v>
      </c>
      <c r="M17" s="112">
        <v>1E-3</v>
      </c>
      <c r="N17" s="112">
        <v>1E-3</v>
      </c>
      <c r="O17" s="112">
        <v>1E-3</v>
      </c>
      <c r="P17" s="112">
        <v>1E-3</v>
      </c>
      <c r="Q17" s="112">
        <v>1E-3</v>
      </c>
      <c r="R17" s="112">
        <v>1E-3</v>
      </c>
      <c r="S17" s="112">
        <v>1E-3</v>
      </c>
      <c r="T17" s="112">
        <v>1E-3</v>
      </c>
      <c r="U17" s="524">
        <v>1E-3</v>
      </c>
      <c r="V17" s="525"/>
      <c r="W17" s="524">
        <v>1E-3</v>
      </c>
      <c r="X17" s="525"/>
      <c r="Y17" s="524">
        <v>1E-3</v>
      </c>
      <c r="Z17" s="525"/>
      <c r="AA17" s="524">
        <v>1E-3</v>
      </c>
      <c r="AB17" s="525"/>
      <c r="AC17" s="524">
        <v>1E-3</v>
      </c>
      <c r="AD17" s="525"/>
      <c r="AE17" s="524">
        <v>1E-3</v>
      </c>
      <c r="AF17" s="525"/>
      <c r="AG17" s="524">
        <v>1E-3</v>
      </c>
      <c r="AH17" s="525"/>
      <c r="AI17" s="524">
        <v>1E-3</v>
      </c>
      <c r="AJ17" s="525"/>
      <c r="AK17" s="524">
        <v>1E-3</v>
      </c>
      <c r="AL17" s="525"/>
      <c r="AM17" s="524">
        <v>1E-3</v>
      </c>
      <c r="AN17" s="525"/>
      <c r="AO17" s="524">
        <v>1E-3</v>
      </c>
      <c r="AP17" s="525"/>
      <c r="AQ17" s="524">
        <v>1E-3</v>
      </c>
      <c r="AR17" s="525"/>
      <c r="AS17" s="524">
        <v>1E-3</v>
      </c>
      <c r="AT17" s="525"/>
      <c r="AU17" s="92"/>
    </row>
    <row r="18" spans="2:47" s="2" customFormat="1" ht="15.4" thickBot="1">
      <c r="B18" s="109" t="s">
        <v>126</v>
      </c>
      <c r="C18" s="102" t="s">
        <v>127</v>
      </c>
      <c r="D18" s="103">
        <v>1</v>
      </c>
      <c r="E18" s="103" t="s">
        <v>117</v>
      </c>
      <c r="F18" s="113">
        <v>2.0000000000000001E-4</v>
      </c>
      <c r="G18" s="112">
        <v>2.0000000000000001E-4</v>
      </c>
      <c r="H18" s="112">
        <v>2.0000000000000001E-4</v>
      </c>
      <c r="I18" s="112">
        <v>2.0000000000000001E-4</v>
      </c>
      <c r="J18" s="112">
        <v>2.0000000000000001E-4</v>
      </c>
      <c r="K18" s="112">
        <v>2.0000000000000001E-4</v>
      </c>
      <c r="L18" s="112">
        <v>2.0000000000000001E-4</v>
      </c>
      <c r="M18" s="112">
        <v>2.0000000000000001E-4</v>
      </c>
      <c r="N18" s="112">
        <v>2.0000000000000001E-4</v>
      </c>
      <c r="O18" s="112">
        <v>2.0000000000000001E-4</v>
      </c>
      <c r="P18" s="112">
        <v>2.0000000000000001E-4</v>
      </c>
      <c r="Q18" s="112">
        <v>2.0000000000000001E-4</v>
      </c>
      <c r="R18" s="112">
        <v>2.0000000000000001E-4</v>
      </c>
      <c r="S18" s="112">
        <v>2.0000000000000001E-4</v>
      </c>
      <c r="T18" s="112">
        <v>2.0000000000000001E-4</v>
      </c>
      <c r="U18" s="524">
        <v>2.0000000000000001E-4</v>
      </c>
      <c r="V18" s="525"/>
      <c r="W18" s="524">
        <v>2.0000000000000001E-4</v>
      </c>
      <c r="X18" s="525"/>
      <c r="Y18" s="524">
        <v>2.0000000000000001E-4</v>
      </c>
      <c r="Z18" s="525"/>
      <c r="AA18" s="524">
        <v>2.0000000000000001E-4</v>
      </c>
      <c r="AB18" s="525"/>
      <c r="AC18" s="524">
        <v>2.0000000000000001E-4</v>
      </c>
      <c r="AD18" s="525"/>
      <c r="AE18" s="524">
        <v>2.0000000000000001E-4</v>
      </c>
      <c r="AF18" s="525"/>
      <c r="AG18" s="524">
        <v>2.0000000000000001E-4</v>
      </c>
      <c r="AH18" s="525"/>
      <c r="AI18" s="524">
        <v>2.0000000000000001E-4</v>
      </c>
      <c r="AJ18" s="525"/>
      <c r="AK18" s="524">
        <v>2.0000000000000001E-4</v>
      </c>
      <c r="AL18" s="525"/>
      <c r="AM18" s="524">
        <v>2.0000000000000001E-4</v>
      </c>
      <c r="AN18" s="525"/>
      <c r="AO18" s="524">
        <v>2.0000000000000001E-4</v>
      </c>
      <c r="AP18" s="525"/>
      <c r="AQ18" s="524">
        <v>2.0000000000000001E-4</v>
      </c>
      <c r="AR18" s="525"/>
      <c r="AS18" s="524">
        <v>2.0000000000000001E-4</v>
      </c>
      <c r="AT18" s="525"/>
      <c r="AU18" s="92"/>
    </row>
    <row r="19" spans="2:47" s="2" customFormat="1" ht="15.4" thickBot="1">
      <c r="B19" s="109" t="s">
        <v>128</v>
      </c>
      <c r="C19" s="102" t="s">
        <v>129</v>
      </c>
      <c r="D19" s="103">
        <v>0.09</v>
      </c>
      <c r="E19" s="111" t="s">
        <v>125</v>
      </c>
      <c r="F19" s="112">
        <v>1E-3</v>
      </c>
      <c r="G19" s="112">
        <v>1E-3</v>
      </c>
      <c r="H19" s="112">
        <v>1E-3</v>
      </c>
      <c r="I19" s="112">
        <v>1E-3</v>
      </c>
      <c r="J19" s="112">
        <v>1E-3</v>
      </c>
      <c r="K19" s="112">
        <v>1E-3</v>
      </c>
      <c r="L19" s="112">
        <v>1E-3</v>
      </c>
      <c r="M19" s="112">
        <v>1E-3</v>
      </c>
      <c r="N19" s="112">
        <v>1E-3</v>
      </c>
      <c r="O19" s="112">
        <v>1E-3</v>
      </c>
      <c r="P19" s="112">
        <v>1E-3</v>
      </c>
      <c r="Q19" s="112">
        <v>1E-3</v>
      </c>
      <c r="R19" s="112">
        <v>1E-3</v>
      </c>
      <c r="S19" s="112">
        <v>1E-3</v>
      </c>
      <c r="T19" s="112">
        <v>1E-3</v>
      </c>
      <c r="U19" s="524">
        <v>1E-3</v>
      </c>
      <c r="V19" s="525"/>
      <c r="W19" s="524">
        <v>1E-3</v>
      </c>
      <c r="X19" s="525"/>
      <c r="Y19" s="524">
        <v>1E-3</v>
      </c>
      <c r="Z19" s="525"/>
      <c r="AA19" s="524">
        <v>1E-3</v>
      </c>
      <c r="AB19" s="525"/>
      <c r="AC19" s="524">
        <v>1E-3</v>
      </c>
      <c r="AD19" s="525"/>
      <c r="AE19" s="524">
        <v>1E-3</v>
      </c>
      <c r="AF19" s="525"/>
      <c r="AG19" s="524">
        <v>1E-3</v>
      </c>
      <c r="AH19" s="525"/>
      <c r="AI19" s="524">
        <v>1E-3</v>
      </c>
      <c r="AJ19" s="525"/>
      <c r="AK19" s="524">
        <v>1E-3</v>
      </c>
      <c r="AL19" s="525"/>
      <c r="AM19" s="524">
        <v>1E-3</v>
      </c>
      <c r="AN19" s="525"/>
      <c r="AO19" s="524">
        <v>1E-3</v>
      </c>
      <c r="AP19" s="525"/>
      <c r="AQ19" s="524">
        <v>1E-3</v>
      </c>
      <c r="AR19" s="525"/>
      <c r="AS19" s="524">
        <v>1E-3</v>
      </c>
      <c r="AT19" s="525"/>
      <c r="AU19" s="92"/>
    </row>
    <row r="20" spans="2:47" s="2" customFormat="1" ht="15.4" thickBot="1">
      <c r="B20" s="114"/>
      <c r="C20" s="102"/>
      <c r="D20" s="103"/>
      <c r="E20" s="111"/>
      <c r="F20" s="112"/>
      <c r="G20" s="112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530"/>
      <c r="V20" s="531"/>
      <c r="W20" s="530"/>
      <c r="X20" s="531"/>
      <c r="Y20" s="530"/>
      <c r="Z20" s="531"/>
      <c r="AA20" s="530"/>
      <c r="AB20" s="531"/>
      <c r="AC20" s="530"/>
      <c r="AD20" s="531"/>
      <c r="AE20" s="530"/>
      <c r="AF20" s="531"/>
      <c r="AG20" s="530"/>
      <c r="AH20" s="531"/>
      <c r="AI20" s="530"/>
      <c r="AJ20" s="531"/>
      <c r="AK20" s="530"/>
      <c r="AL20" s="531"/>
      <c r="AM20" s="530"/>
      <c r="AN20" s="531"/>
      <c r="AO20" s="530"/>
      <c r="AP20" s="531"/>
      <c r="AQ20" s="530"/>
      <c r="AR20" s="531"/>
      <c r="AS20" s="530"/>
      <c r="AT20" s="531"/>
      <c r="AU20" s="92"/>
    </row>
    <row r="21" spans="2:47" s="2" customFormat="1" ht="15.4" thickBot="1">
      <c r="B21" s="528" t="s">
        <v>130</v>
      </c>
      <c r="C21" s="529"/>
      <c r="D21" s="106" t="s">
        <v>111</v>
      </c>
      <c r="E21" s="107" t="s">
        <v>112</v>
      </c>
      <c r="F21" s="108">
        <v>1.2E-2</v>
      </c>
      <c r="G21" s="108">
        <v>1.0999999999999999E-2</v>
      </c>
      <c r="H21" s="108">
        <v>1.0999999999999999E-2</v>
      </c>
      <c r="I21" s="108">
        <v>1.0999999999999999E-2</v>
      </c>
      <c r="J21" s="108">
        <v>1.0999999999999999E-2</v>
      </c>
      <c r="K21" s="108">
        <v>0.01</v>
      </c>
      <c r="L21" s="108">
        <v>0.01</v>
      </c>
      <c r="M21" s="108">
        <v>0.01</v>
      </c>
      <c r="N21" s="108">
        <v>0.01</v>
      </c>
      <c r="O21" s="108">
        <v>0.01</v>
      </c>
      <c r="P21" s="108">
        <v>0.01</v>
      </c>
      <c r="Q21" s="108">
        <v>0.01</v>
      </c>
      <c r="R21" s="108">
        <v>0.01</v>
      </c>
      <c r="S21" s="108">
        <v>0.01</v>
      </c>
      <c r="T21" s="108">
        <v>0.01</v>
      </c>
      <c r="U21" s="526">
        <v>0.01</v>
      </c>
      <c r="V21" s="527"/>
      <c r="W21" s="526">
        <v>0.01</v>
      </c>
      <c r="X21" s="527"/>
      <c r="Y21" s="526">
        <v>0.01</v>
      </c>
      <c r="Z21" s="527"/>
      <c r="AA21" s="526">
        <v>0.01</v>
      </c>
      <c r="AB21" s="527"/>
      <c r="AC21" s="526">
        <v>0.01</v>
      </c>
      <c r="AD21" s="527"/>
      <c r="AE21" s="526">
        <v>0.01</v>
      </c>
      <c r="AF21" s="527"/>
      <c r="AG21" s="526">
        <v>0.01</v>
      </c>
      <c r="AH21" s="527"/>
      <c r="AI21" s="526">
        <v>1.0999999999999999E-2</v>
      </c>
      <c r="AJ21" s="527"/>
      <c r="AK21" s="526">
        <v>1.0999999999999999E-2</v>
      </c>
      <c r="AL21" s="527"/>
      <c r="AM21" s="526">
        <v>1.0999999999999999E-2</v>
      </c>
      <c r="AN21" s="527"/>
      <c r="AO21" s="526">
        <v>1.0999999999999999E-2</v>
      </c>
      <c r="AP21" s="527"/>
      <c r="AQ21" s="526">
        <v>1.2E-2</v>
      </c>
      <c r="AR21" s="527"/>
      <c r="AS21" s="526">
        <v>1.4E-2</v>
      </c>
      <c r="AT21" s="527"/>
      <c r="AU21" s="92"/>
    </row>
    <row r="22" spans="2:47" s="2" customFormat="1" ht="13.5">
      <c r="B22" s="519">
        <v>9</v>
      </c>
      <c r="C22" s="102" t="s">
        <v>131</v>
      </c>
      <c r="D22" s="519">
        <v>6.0000000000000001E-3</v>
      </c>
      <c r="E22" s="521" t="s">
        <v>125</v>
      </c>
      <c r="F22" s="534">
        <v>1E-4</v>
      </c>
      <c r="G22" s="534">
        <v>1E-4</v>
      </c>
      <c r="H22" s="534">
        <v>1E-4</v>
      </c>
      <c r="I22" s="534">
        <v>1E-4</v>
      </c>
      <c r="J22" s="534">
        <v>0</v>
      </c>
      <c r="K22" s="534">
        <v>0</v>
      </c>
      <c r="L22" s="534">
        <v>0</v>
      </c>
      <c r="M22" s="534">
        <v>0</v>
      </c>
      <c r="N22" s="534">
        <v>0</v>
      </c>
      <c r="O22" s="534">
        <v>0</v>
      </c>
      <c r="P22" s="534">
        <v>0</v>
      </c>
      <c r="Q22" s="534">
        <v>0</v>
      </c>
      <c r="R22" s="534">
        <v>0</v>
      </c>
      <c r="S22" s="534">
        <v>0</v>
      </c>
      <c r="T22" s="534">
        <v>0</v>
      </c>
      <c r="U22" s="532">
        <v>0</v>
      </c>
      <c r="V22" s="533"/>
      <c r="W22" s="532">
        <v>1E-4</v>
      </c>
      <c r="X22" s="533"/>
      <c r="Y22" s="532">
        <v>1E-4</v>
      </c>
      <c r="Z22" s="533"/>
      <c r="AA22" s="532">
        <v>1E-4</v>
      </c>
      <c r="AB22" s="533"/>
      <c r="AC22" s="532">
        <v>1E-4</v>
      </c>
      <c r="AD22" s="533"/>
      <c r="AE22" s="532">
        <v>2.0000000000000001E-4</v>
      </c>
      <c r="AF22" s="533"/>
      <c r="AG22" s="532">
        <v>2.9999999999999997E-4</v>
      </c>
      <c r="AH22" s="533"/>
      <c r="AI22" s="532">
        <v>4.0000000000000002E-4</v>
      </c>
      <c r="AJ22" s="533"/>
      <c r="AK22" s="532">
        <v>5.9999999999999995E-4</v>
      </c>
      <c r="AL22" s="533"/>
      <c r="AM22" s="532">
        <v>1E-3</v>
      </c>
      <c r="AN22" s="533"/>
      <c r="AO22" s="532">
        <v>1.5E-3</v>
      </c>
      <c r="AP22" s="533"/>
      <c r="AQ22" s="532">
        <v>2.3999999999999998E-3</v>
      </c>
      <c r="AR22" s="533"/>
      <c r="AS22" s="532">
        <v>4.4000000000000003E-3</v>
      </c>
      <c r="AT22" s="533"/>
      <c r="AU22" s="514"/>
    </row>
    <row r="23" spans="2:47" s="2" customFormat="1" thickBot="1">
      <c r="B23" s="519"/>
      <c r="C23" s="102" t="s">
        <v>132</v>
      </c>
      <c r="D23" s="519"/>
      <c r="E23" s="521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20"/>
      <c r="V23" s="522"/>
      <c r="W23" s="520"/>
      <c r="X23" s="522"/>
      <c r="Y23" s="520"/>
      <c r="Z23" s="522"/>
      <c r="AA23" s="520"/>
      <c r="AB23" s="522"/>
      <c r="AC23" s="520"/>
      <c r="AD23" s="522"/>
      <c r="AE23" s="520"/>
      <c r="AF23" s="522"/>
      <c r="AG23" s="520"/>
      <c r="AH23" s="522"/>
      <c r="AI23" s="520"/>
      <c r="AJ23" s="522"/>
      <c r="AK23" s="520"/>
      <c r="AL23" s="522"/>
      <c r="AM23" s="520"/>
      <c r="AN23" s="522"/>
      <c r="AO23" s="520"/>
      <c r="AP23" s="522"/>
      <c r="AQ23" s="520"/>
      <c r="AR23" s="522"/>
      <c r="AS23" s="520"/>
      <c r="AT23" s="522"/>
      <c r="AU23" s="514"/>
    </row>
    <row r="24" spans="2:47" s="2" customFormat="1" ht="15.4" thickBot="1">
      <c r="B24" s="109">
        <v>10</v>
      </c>
      <c r="C24" s="102" t="s">
        <v>133</v>
      </c>
      <c r="D24" s="103">
        <v>6.0000000000000001E-3</v>
      </c>
      <c r="E24" s="111" t="s">
        <v>125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112">
        <v>0</v>
      </c>
      <c r="R24" s="112">
        <v>0</v>
      </c>
      <c r="S24" s="112">
        <v>0</v>
      </c>
      <c r="T24" s="112">
        <v>0</v>
      </c>
      <c r="U24" s="524">
        <v>0</v>
      </c>
      <c r="V24" s="525"/>
      <c r="W24" s="524">
        <v>0</v>
      </c>
      <c r="X24" s="525"/>
      <c r="Y24" s="524">
        <v>0</v>
      </c>
      <c r="Z24" s="525"/>
      <c r="AA24" s="524">
        <v>0</v>
      </c>
      <c r="AB24" s="525"/>
      <c r="AC24" s="524">
        <v>0</v>
      </c>
      <c r="AD24" s="525"/>
      <c r="AE24" s="524">
        <v>0</v>
      </c>
      <c r="AF24" s="525"/>
      <c r="AG24" s="524">
        <v>0</v>
      </c>
      <c r="AH24" s="525"/>
      <c r="AI24" s="524">
        <v>1E-4</v>
      </c>
      <c r="AJ24" s="525"/>
      <c r="AK24" s="524">
        <v>1E-4</v>
      </c>
      <c r="AL24" s="525"/>
      <c r="AM24" s="524">
        <v>1E-4</v>
      </c>
      <c r="AN24" s="525"/>
      <c r="AO24" s="524">
        <v>1E-4</v>
      </c>
      <c r="AP24" s="525"/>
      <c r="AQ24" s="524">
        <v>1E-4</v>
      </c>
      <c r="AR24" s="525"/>
      <c r="AS24" s="524">
        <v>1E-4</v>
      </c>
      <c r="AT24" s="525"/>
      <c r="AU24" s="92"/>
    </row>
    <row r="25" spans="2:47" s="2" customFormat="1" ht="13.5">
      <c r="B25" s="519" t="s">
        <v>134</v>
      </c>
      <c r="C25" s="102" t="s">
        <v>135</v>
      </c>
      <c r="D25" s="519">
        <v>2.89</v>
      </c>
      <c r="E25" s="521" t="s">
        <v>185</v>
      </c>
      <c r="F25" s="534">
        <v>1.04E-2</v>
      </c>
      <c r="G25" s="534">
        <v>1.04E-2</v>
      </c>
      <c r="H25" s="534">
        <v>1.04E-2</v>
      </c>
      <c r="I25" s="534">
        <v>1.04E-2</v>
      </c>
      <c r="J25" s="534">
        <v>1.04E-2</v>
      </c>
      <c r="K25" s="534">
        <v>1.04E-2</v>
      </c>
      <c r="L25" s="534">
        <v>1.04E-2</v>
      </c>
      <c r="M25" s="534">
        <v>1.04E-2</v>
      </c>
      <c r="N25" s="534">
        <v>1.04E-2</v>
      </c>
      <c r="O25" s="534">
        <v>1.04E-2</v>
      </c>
      <c r="P25" s="534">
        <v>1.04E-2</v>
      </c>
      <c r="Q25" s="534">
        <v>1.04E-2</v>
      </c>
      <c r="R25" s="534">
        <v>1.04E-2</v>
      </c>
      <c r="S25" s="534">
        <v>1.04E-2</v>
      </c>
      <c r="T25" s="534">
        <v>1.04E-2</v>
      </c>
      <c r="U25" s="532">
        <v>1.04E-2</v>
      </c>
      <c r="V25" s="533"/>
      <c r="W25" s="532">
        <v>1.04E-2</v>
      </c>
      <c r="X25" s="533"/>
      <c r="Y25" s="532">
        <v>1.04E-2</v>
      </c>
      <c r="Z25" s="533"/>
      <c r="AA25" s="532">
        <v>1.04E-2</v>
      </c>
      <c r="AB25" s="533"/>
      <c r="AC25" s="532">
        <v>1.04E-2</v>
      </c>
      <c r="AD25" s="533"/>
      <c r="AE25" s="532">
        <v>1.04E-2</v>
      </c>
      <c r="AF25" s="533"/>
      <c r="AG25" s="532">
        <v>1.04E-2</v>
      </c>
      <c r="AH25" s="533"/>
      <c r="AI25" s="532">
        <v>1.04E-2</v>
      </c>
      <c r="AJ25" s="533"/>
      <c r="AK25" s="532">
        <v>1.04E-2</v>
      </c>
      <c r="AL25" s="533"/>
      <c r="AM25" s="532">
        <v>1.04E-2</v>
      </c>
      <c r="AN25" s="533"/>
      <c r="AO25" s="532">
        <v>1.04E-2</v>
      </c>
      <c r="AP25" s="533"/>
      <c r="AQ25" s="532">
        <v>1.04E-2</v>
      </c>
      <c r="AR25" s="533"/>
      <c r="AS25" s="532">
        <v>1.04E-2</v>
      </c>
      <c r="AT25" s="533"/>
      <c r="AU25" s="514"/>
    </row>
    <row r="26" spans="2:47" s="2" customFormat="1" thickBot="1">
      <c r="B26" s="519"/>
      <c r="C26" s="102" t="s">
        <v>136</v>
      </c>
      <c r="D26" s="519"/>
      <c r="E26" s="521"/>
      <c r="F26" s="535"/>
      <c r="G26" s="535"/>
      <c r="H26" s="535"/>
      <c r="I26" s="535"/>
      <c r="J26" s="535"/>
      <c r="K26" s="535"/>
      <c r="L26" s="535"/>
      <c r="M26" s="535"/>
      <c r="N26" s="535"/>
      <c r="O26" s="535"/>
      <c r="P26" s="535"/>
      <c r="Q26" s="535"/>
      <c r="R26" s="535"/>
      <c r="S26" s="535"/>
      <c r="T26" s="535"/>
      <c r="U26" s="520"/>
      <c r="V26" s="522"/>
      <c r="W26" s="520"/>
      <c r="X26" s="522"/>
      <c r="Y26" s="520"/>
      <c r="Z26" s="522"/>
      <c r="AA26" s="520"/>
      <c r="AB26" s="522"/>
      <c r="AC26" s="520"/>
      <c r="AD26" s="522"/>
      <c r="AE26" s="520"/>
      <c r="AF26" s="522"/>
      <c r="AG26" s="520"/>
      <c r="AH26" s="522"/>
      <c r="AI26" s="520"/>
      <c r="AJ26" s="522"/>
      <c r="AK26" s="520"/>
      <c r="AL26" s="522"/>
      <c r="AM26" s="520"/>
      <c r="AN26" s="522"/>
      <c r="AO26" s="520"/>
      <c r="AP26" s="522"/>
      <c r="AQ26" s="520"/>
      <c r="AR26" s="522"/>
      <c r="AS26" s="520"/>
      <c r="AT26" s="522"/>
      <c r="AU26" s="514"/>
    </row>
    <row r="27" spans="2:47" s="2" customFormat="1" ht="13.5">
      <c r="B27" s="519" t="s">
        <v>137</v>
      </c>
      <c r="C27" s="102" t="s">
        <v>138</v>
      </c>
      <c r="D27" s="519">
        <v>4.04</v>
      </c>
      <c r="E27" s="521" t="s">
        <v>185</v>
      </c>
      <c r="F27" s="534">
        <v>1.04E-2</v>
      </c>
      <c r="G27" s="534">
        <v>1.04E-2</v>
      </c>
      <c r="H27" s="534">
        <v>1.04E-2</v>
      </c>
      <c r="I27" s="534">
        <v>1.04E-2</v>
      </c>
      <c r="J27" s="534">
        <v>1.04E-2</v>
      </c>
      <c r="K27" s="534">
        <v>1.04E-2</v>
      </c>
      <c r="L27" s="534">
        <v>1.04E-2</v>
      </c>
      <c r="M27" s="534">
        <v>1.04E-2</v>
      </c>
      <c r="N27" s="534">
        <v>1.04E-2</v>
      </c>
      <c r="O27" s="534">
        <v>1.04E-2</v>
      </c>
      <c r="P27" s="534">
        <v>1.04E-2</v>
      </c>
      <c r="Q27" s="534">
        <v>1.04E-2</v>
      </c>
      <c r="R27" s="534">
        <v>1.04E-2</v>
      </c>
      <c r="S27" s="534">
        <v>1.04E-2</v>
      </c>
      <c r="T27" s="534">
        <v>1.04E-2</v>
      </c>
      <c r="U27" s="532">
        <v>1.04E-2</v>
      </c>
      <c r="V27" s="533"/>
      <c r="W27" s="532">
        <v>1.04E-2</v>
      </c>
      <c r="X27" s="533"/>
      <c r="Y27" s="532">
        <v>1.04E-2</v>
      </c>
      <c r="Z27" s="533"/>
      <c r="AA27" s="532">
        <v>1.04E-2</v>
      </c>
      <c r="AB27" s="533"/>
      <c r="AC27" s="532">
        <v>1.04E-2</v>
      </c>
      <c r="AD27" s="533"/>
      <c r="AE27" s="532">
        <v>1.04E-2</v>
      </c>
      <c r="AF27" s="533"/>
      <c r="AG27" s="532">
        <v>1.04E-2</v>
      </c>
      <c r="AH27" s="533"/>
      <c r="AI27" s="532">
        <v>1.04E-2</v>
      </c>
      <c r="AJ27" s="533"/>
      <c r="AK27" s="532">
        <v>1.04E-2</v>
      </c>
      <c r="AL27" s="533"/>
      <c r="AM27" s="532">
        <v>1.04E-2</v>
      </c>
      <c r="AN27" s="533"/>
      <c r="AO27" s="532">
        <v>1.04E-2</v>
      </c>
      <c r="AP27" s="533"/>
      <c r="AQ27" s="532">
        <v>1.04E-2</v>
      </c>
      <c r="AR27" s="533"/>
      <c r="AS27" s="532">
        <v>1.04E-2</v>
      </c>
      <c r="AT27" s="533"/>
      <c r="AU27" s="514"/>
    </row>
    <row r="28" spans="2:47" s="2" customFormat="1" thickBot="1">
      <c r="B28" s="519"/>
      <c r="C28" s="102" t="s">
        <v>139</v>
      </c>
      <c r="D28" s="519"/>
      <c r="E28" s="521"/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5"/>
      <c r="R28" s="535"/>
      <c r="S28" s="535"/>
      <c r="T28" s="535"/>
      <c r="U28" s="520"/>
      <c r="V28" s="522"/>
      <c r="W28" s="520"/>
      <c r="X28" s="522"/>
      <c r="Y28" s="520"/>
      <c r="Z28" s="522"/>
      <c r="AA28" s="520"/>
      <c r="AB28" s="522"/>
      <c r="AC28" s="520"/>
      <c r="AD28" s="522"/>
      <c r="AE28" s="520"/>
      <c r="AF28" s="522"/>
      <c r="AG28" s="520"/>
      <c r="AH28" s="522"/>
      <c r="AI28" s="520"/>
      <c r="AJ28" s="522"/>
      <c r="AK28" s="520"/>
      <c r="AL28" s="522"/>
      <c r="AM28" s="520"/>
      <c r="AN28" s="522"/>
      <c r="AO28" s="520"/>
      <c r="AP28" s="522"/>
      <c r="AQ28" s="520"/>
      <c r="AR28" s="522"/>
      <c r="AS28" s="520"/>
      <c r="AT28" s="522"/>
      <c r="AU28" s="514"/>
    </row>
    <row r="29" spans="2:47" s="2" customFormat="1" ht="13.5">
      <c r="B29" s="519" t="s">
        <v>140</v>
      </c>
      <c r="C29" s="102" t="s">
        <v>141</v>
      </c>
      <c r="D29" s="519">
        <v>0.115</v>
      </c>
      <c r="E29" s="521" t="s">
        <v>143</v>
      </c>
      <c r="F29" s="534">
        <v>1E-4</v>
      </c>
      <c r="G29" s="534">
        <v>1E-4</v>
      </c>
      <c r="H29" s="534">
        <v>0</v>
      </c>
      <c r="I29" s="534">
        <v>0</v>
      </c>
      <c r="J29" s="534">
        <v>0</v>
      </c>
      <c r="K29" s="534">
        <v>0</v>
      </c>
      <c r="L29" s="534">
        <v>0</v>
      </c>
      <c r="M29" s="534">
        <v>0</v>
      </c>
      <c r="N29" s="534">
        <v>0</v>
      </c>
      <c r="O29" s="534">
        <v>0</v>
      </c>
      <c r="P29" s="534">
        <v>0</v>
      </c>
      <c r="Q29" s="534">
        <v>0</v>
      </c>
      <c r="R29" s="534">
        <v>0</v>
      </c>
      <c r="S29" s="534">
        <v>0</v>
      </c>
      <c r="T29" s="534">
        <v>0</v>
      </c>
      <c r="U29" s="532">
        <v>0</v>
      </c>
      <c r="V29" s="533"/>
      <c r="W29" s="532">
        <v>0</v>
      </c>
      <c r="X29" s="533"/>
      <c r="Y29" s="532">
        <v>0</v>
      </c>
      <c r="Z29" s="533"/>
      <c r="AA29" s="532">
        <v>0</v>
      </c>
      <c r="AB29" s="533"/>
      <c r="AC29" s="532">
        <v>0</v>
      </c>
      <c r="AD29" s="533"/>
      <c r="AE29" s="532">
        <v>0</v>
      </c>
      <c r="AF29" s="533"/>
      <c r="AG29" s="532">
        <v>0</v>
      </c>
      <c r="AH29" s="533"/>
      <c r="AI29" s="532">
        <v>0</v>
      </c>
      <c r="AJ29" s="533"/>
      <c r="AK29" s="532">
        <v>0</v>
      </c>
      <c r="AL29" s="533"/>
      <c r="AM29" s="532">
        <v>0</v>
      </c>
      <c r="AN29" s="533"/>
      <c r="AO29" s="532">
        <v>0</v>
      </c>
      <c r="AP29" s="533"/>
      <c r="AQ29" s="532">
        <v>0</v>
      </c>
      <c r="AR29" s="533"/>
      <c r="AS29" s="532">
        <v>0</v>
      </c>
      <c r="AT29" s="533"/>
      <c r="AU29" s="514"/>
    </row>
    <row r="30" spans="2:47" s="2" customFormat="1" thickBot="1">
      <c r="B30" s="519"/>
      <c r="C30" s="102" t="s">
        <v>142</v>
      </c>
      <c r="D30" s="519"/>
      <c r="E30" s="521"/>
      <c r="F30" s="535"/>
      <c r="G30" s="535"/>
      <c r="H30" s="535"/>
      <c r="I30" s="535"/>
      <c r="J30" s="535"/>
      <c r="K30" s="535"/>
      <c r="L30" s="535"/>
      <c r="M30" s="535"/>
      <c r="N30" s="535"/>
      <c r="O30" s="535"/>
      <c r="P30" s="535"/>
      <c r="Q30" s="535"/>
      <c r="R30" s="535"/>
      <c r="S30" s="535"/>
      <c r="T30" s="535"/>
      <c r="U30" s="520"/>
      <c r="V30" s="522"/>
      <c r="W30" s="520"/>
      <c r="X30" s="522"/>
      <c r="Y30" s="520"/>
      <c r="Z30" s="522"/>
      <c r="AA30" s="520"/>
      <c r="AB30" s="522"/>
      <c r="AC30" s="520"/>
      <c r="AD30" s="522"/>
      <c r="AE30" s="520"/>
      <c r="AF30" s="522"/>
      <c r="AG30" s="520"/>
      <c r="AH30" s="522"/>
      <c r="AI30" s="520"/>
      <c r="AJ30" s="522"/>
      <c r="AK30" s="520"/>
      <c r="AL30" s="522"/>
      <c r="AM30" s="520"/>
      <c r="AN30" s="522"/>
      <c r="AO30" s="520"/>
      <c r="AP30" s="522"/>
      <c r="AQ30" s="520"/>
      <c r="AR30" s="522"/>
      <c r="AS30" s="520"/>
      <c r="AT30" s="522"/>
      <c r="AU30" s="514"/>
    </row>
    <row r="31" spans="2:47" s="2" customFormat="1" ht="13.5">
      <c r="B31" s="519" t="s">
        <v>144</v>
      </c>
      <c r="C31" s="102" t="s">
        <v>141</v>
      </c>
      <c r="D31" s="519">
        <v>0.115</v>
      </c>
      <c r="E31" s="521" t="s">
        <v>143</v>
      </c>
      <c r="F31" s="534">
        <v>1E-4</v>
      </c>
      <c r="G31" s="534">
        <v>1E-4</v>
      </c>
      <c r="H31" s="534">
        <v>1E-4</v>
      </c>
      <c r="I31" s="534">
        <v>1E-4</v>
      </c>
      <c r="J31" s="534">
        <v>0</v>
      </c>
      <c r="K31" s="534">
        <v>0</v>
      </c>
      <c r="L31" s="534">
        <v>0</v>
      </c>
      <c r="M31" s="534">
        <v>0</v>
      </c>
      <c r="N31" s="534">
        <v>0</v>
      </c>
      <c r="O31" s="534">
        <v>0</v>
      </c>
      <c r="P31" s="534">
        <v>0</v>
      </c>
      <c r="Q31" s="534">
        <v>0</v>
      </c>
      <c r="R31" s="534">
        <v>0</v>
      </c>
      <c r="S31" s="534">
        <v>0</v>
      </c>
      <c r="T31" s="534">
        <v>0</v>
      </c>
      <c r="U31" s="532">
        <v>0</v>
      </c>
      <c r="V31" s="533"/>
      <c r="W31" s="532">
        <v>0</v>
      </c>
      <c r="X31" s="533"/>
      <c r="Y31" s="532">
        <v>0</v>
      </c>
      <c r="Z31" s="533"/>
      <c r="AA31" s="532">
        <v>0</v>
      </c>
      <c r="AB31" s="533"/>
      <c r="AC31" s="532">
        <v>0</v>
      </c>
      <c r="AD31" s="533"/>
      <c r="AE31" s="532">
        <v>0</v>
      </c>
      <c r="AF31" s="533"/>
      <c r="AG31" s="532" t="s">
        <v>117</v>
      </c>
      <c r="AH31" s="533"/>
      <c r="AI31" s="532" t="s">
        <v>117</v>
      </c>
      <c r="AJ31" s="533"/>
      <c r="AK31" s="532" t="s">
        <v>117</v>
      </c>
      <c r="AL31" s="533"/>
      <c r="AM31" s="532" t="s">
        <v>117</v>
      </c>
      <c r="AN31" s="533"/>
      <c r="AO31" s="532" t="s">
        <v>117</v>
      </c>
      <c r="AP31" s="533"/>
      <c r="AQ31" s="532" t="s">
        <v>117</v>
      </c>
      <c r="AR31" s="533"/>
      <c r="AS31" s="532" t="s">
        <v>117</v>
      </c>
      <c r="AT31" s="533"/>
      <c r="AU31" s="514"/>
    </row>
    <row r="32" spans="2:47" s="2" customFormat="1" thickBot="1">
      <c r="B32" s="519"/>
      <c r="C32" s="102" t="s">
        <v>145</v>
      </c>
      <c r="D32" s="519"/>
      <c r="E32" s="521"/>
      <c r="F32" s="535"/>
      <c r="G32" s="535"/>
      <c r="H32" s="535"/>
      <c r="I32" s="535"/>
      <c r="J32" s="535"/>
      <c r="K32" s="535"/>
      <c r="L32" s="535"/>
      <c r="M32" s="535"/>
      <c r="N32" s="535"/>
      <c r="O32" s="535"/>
      <c r="P32" s="535"/>
      <c r="Q32" s="535"/>
      <c r="R32" s="535"/>
      <c r="S32" s="535"/>
      <c r="T32" s="535"/>
      <c r="U32" s="520"/>
      <c r="V32" s="522"/>
      <c r="W32" s="520"/>
      <c r="X32" s="522"/>
      <c r="Y32" s="520"/>
      <c r="Z32" s="522"/>
      <c r="AA32" s="520"/>
      <c r="AB32" s="522"/>
      <c r="AC32" s="520"/>
      <c r="AD32" s="522"/>
      <c r="AE32" s="520"/>
      <c r="AF32" s="522"/>
      <c r="AG32" s="520"/>
      <c r="AH32" s="522"/>
      <c r="AI32" s="520"/>
      <c r="AJ32" s="522"/>
      <c r="AK32" s="520"/>
      <c r="AL32" s="522"/>
      <c r="AM32" s="520"/>
      <c r="AN32" s="522"/>
      <c r="AO32" s="520"/>
      <c r="AP32" s="522"/>
      <c r="AQ32" s="520"/>
      <c r="AR32" s="522"/>
      <c r="AS32" s="520"/>
      <c r="AT32" s="522"/>
      <c r="AU32" s="514"/>
    </row>
    <row r="33" spans="2:47" s="2" customFormat="1" ht="15.4" thickBot="1">
      <c r="B33" s="109">
        <v>13</v>
      </c>
      <c r="C33" s="102" t="s">
        <v>146</v>
      </c>
      <c r="D33" s="103">
        <v>0.57999999999999996</v>
      </c>
      <c r="E33" s="111" t="s">
        <v>117</v>
      </c>
      <c r="F33" s="112">
        <v>6.3E-3</v>
      </c>
      <c r="G33" s="112">
        <v>4.1000000000000003E-3</v>
      </c>
      <c r="H33" s="112">
        <v>2.5000000000000001E-3</v>
      </c>
      <c r="I33" s="112">
        <v>2E-3</v>
      </c>
      <c r="J33" s="112">
        <v>1.4E-3</v>
      </c>
      <c r="K33" s="112">
        <v>5.9999999999999995E-4</v>
      </c>
      <c r="L33" s="112">
        <v>5.0000000000000001E-4</v>
      </c>
      <c r="M33" s="112">
        <v>2.9999999999999997E-4</v>
      </c>
      <c r="N33" s="112">
        <v>2.0000000000000001E-4</v>
      </c>
      <c r="O33" s="112">
        <v>1E-4</v>
      </c>
      <c r="P33" s="112">
        <v>1E-4</v>
      </c>
      <c r="Q33" s="112">
        <v>1E-4</v>
      </c>
      <c r="R33" s="112">
        <v>1E-4</v>
      </c>
      <c r="S33" s="112">
        <v>0</v>
      </c>
      <c r="T33" s="112">
        <v>0</v>
      </c>
      <c r="U33" s="524">
        <v>0</v>
      </c>
      <c r="V33" s="525"/>
      <c r="W33" s="524">
        <v>0</v>
      </c>
      <c r="X33" s="525"/>
      <c r="Y33" s="524">
        <v>0</v>
      </c>
      <c r="Z33" s="525"/>
      <c r="AA33" s="524">
        <v>0</v>
      </c>
      <c r="AB33" s="525"/>
      <c r="AC33" s="524">
        <v>0</v>
      </c>
      <c r="AD33" s="525"/>
      <c r="AE33" s="524">
        <v>0</v>
      </c>
      <c r="AF33" s="525"/>
      <c r="AG33" s="524">
        <v>0</v>
      </c>
      <c r="AH33" s="525"/>
      <c r="AI33" s="524">
        <v>0</v>
      </c>
      <c r="AJ33" s="525"/>
      <c r="AK33" s="524">
        <v>0</v>
      </c>
      <c r="AL33" s="525"/>
      <c r="AM33" s="524">
        <v>0</v>
      </c>
      <c r="AN33" s="525"/>
      <c r="AO33" s="524">
        <v>0</v>
      </c>
      <c r="AP33" s="525"/>
      <c r="AQ33" s="524">
        <v>0</v>
      </c>
      <c r="AR33" s="525"/>
      <c r="AS33" s="524">
        <v>0</v>
      </c>
      <c r="AT33" s="525"/>
      <c r="AU33" s="92"/>
    </row>
    <row r="34" spans="2:47" s="2" customFormat="1" ht="15.4" thickBot="1">
      <c r="B34" s="109">
        <v>14</v>
      </c>
      <c r="C34" s="102" t="s">
        <v>147</v>
      </c>
      <c r="D34" s="110">
        <v>1.4999999999999999E-2</v>
      </c>
      <c r="E34" s="111" t="s">
        <v>148</v>
      </c>
      <c r="F34" s="112">
        <v>5.9999999999999995E-4</v>
      </c>
      <c r="G34" s="112">
        <v>5.9999999999999995E-4</v>
      </c>
      <c r="H34" s="112">
        <v>5.9999999999999995E-4</v>
      </c>
      <c r="I34" s="112">
        <v>5.9999999999999995E-4</v>
      </c>
      <c r="J34" s="112">
        <v>5.9999999999999995E-4</v>
      </c>
      <c r="K34" s="112">
        <v>5.9999999999999995E-4</v>
      </c>
      <c r="L34" s="112">
        <v>5.9999999999999995E-4</v>
      </c>
      <c r="M34" s="112">
        <v>5.9999999999999995E-4</v>
      </c>
      <c r="N34" s="112">
        <v>5.9999999999999995E-4</v>
      </c>
      <c r="O34" s="112">
        <v>5.9999999999999995E-4</v>
      </c>
      <c r="P34" s="112">
        <v>5.9999999999999995E-4</v>
      </c>
      <c r="Q34" s="112">
        <v>5.9999999999999995E-4</v>
      </c>
      <c r="R34" s="112">
        <v>5.9999999999999995E-4</v>
      </c>
      <c r="S34" s="112">
        <v>5.9999999999999995E-4</v>
      </c>
      <c r="T34" s="112">
        <v>5.9999999999999995E-4</v>
      </c>
      <c r="U34" s="524">
        <v>5.9999999999999995E-4</v>
      </c>
      <c r="V34" s="525"/>
      <c r="W34" s="524">
        <v>5.9999999999999995E-4</v>
      </c>
      <c r="X34" s="525"/>
      <c r="Y34" s="524">
        <v>5.9999999999999995E-4</v>
      </c>
      <c r="Z34" s="525"/>
      <c r="AA34" s="524">
        <v>5.9999999999999995E-4</v>
      </c>
      <c r="AB34" s="525"/>
      <c r="AC34" s="524">
        <v>5.9999999999999995E-4</v>
      </c>
      <c r="AD34" s="525"/>
      <c r="AE34" s="524">
        <v>5.9999999999999995E-4</v>
      </c>
      <c r="AF34" s="525"/>
      <c r="AG34" s="524">
        <v>5.9999999999999995E-4</v>
      </c>
      <c r="AH34" s="525"/>
      <c r="AI34" s="524">
        <v>5.9999999999999995E-4</v>
      </c>
      <c r="AJ34" s="525"/>
      <c r="AK34" s="524">
        <v>5.9999999999999995E-4</v>
      </c>
      <c r="AL34" s="525"/>
      <c r="AM34" s="524">
        <v>5.9999999999999995E-4</v>
      </c>
      <c r="AN34" s="525"/>
      <c r="AO34" s="524">
        <v>5.9999999999999995E-4</v>
      </c>
      <c r="AP34" s="525"/>
      <c r="AQ34" s="524">
        <v>5.9999999999999995E-4</v>
      </c>
      <c r="AR34" s="525"/>
      <c r="AS34" s="524">
        <v>5.9999999999999995E-4</v>
      </c>
      <c r="AT34" s="525"/>
      <c r="AU34" s="92"/>
    </row>
    <row r="35" spans="2:47" s="2" customFormat="1" ht="15.4" thickBot="1">
      <c r="B35" s="109">
        <v>15</v>
      </c>
      <c r="C35" s="102" t="s">
        <v>149</v>
      </c>
      <c r="D35" s="110">
        <v>0.57999999999999996</v>
      </c>
      <c r="E35" s="111" t="s">
        <v>186</v>
      </c>
      <c r="F35" s="112">
        <v>2.0000000000000001E-4</v>
      </c>
      <c r="G35" s="112">
        <v>1E-4</v>
      </c>
      <c r="H35" s="112">
        <v>1E-4</v>
      </c>
      <c r="I35" s="112">
        <v>1E-4</v>
      </c>
      <c r="J35" s="112">
        <v>1E-4</v>
      </c>
      <c r="K35" s="112">
        <v>1E-4</v>
      </c>
      <c r="L35" s="112">
        <v>1E-4</v>
      </c>
      <c r="M35" s="112">
        <v>1E-4</v>
      </c>
      <c r="N35" s="112">
        <v>1E-4</v>
      </c>
      <c r="O35" s="112">
        <v>1E-4</v>
      </c>
      <c r="P35" s="112">
        <v>1E-4</v>
      </c>
      <c r="Q35" s="112">
        <v>1E-4</v>
      </c>
      <c r="R35" s="112">
        <v>1E-4</v>
      </c>
      <c r="S35" s="112">
        <v>1E-4</v>
      </c>
      <c r="T35" s="112">
        <v>1E-4</v>
      </c>
      <c r="U35" s="524">
        <v>1E-4</v>
      </c>
      <c r="V35" s="525"/>
      <c r="W35" s="524">
        <v>1E-4</v>
      </c>
      <c r="X35" s="525"/>
      <c r="Y35" s="524">
        <v>1E-4</v>
      </c>
      <c r="Z35" s="525"/>
      <c r="AA35" s="524">
        <v>2.0000000000000001E-4</v>
      </c>
      <c r="AB35" s="525"/>
      <c r="AC35" s="524">
        <v>2.0000000000000001E-4</v>
      </c>
      <c r="AD35" s="525"/>
      <c r="AE35" s="524">
        <v>2.9999999999999997E-4</v>
      </c>
      <c r="AF35" s="525"/>
      <c r="AG35" s="524">
        <v>5.0000000000000001E-4</v>
      </c>
      <c r="AH35" s="525"/>
      <c r="AI35" s="524">
        <v>1.1999999999999999E-3</v>
      </c>
      <c r="AJ35" s="525"/>
      <c r="AK35" s="524">
        <v>1.1999999999999999E-3</v>
      </c>
      <c r="AL35" s="525"/>
      <c r="AM35" s="524">
        <v>1.9E-3</v>
      </c>
      <c r="AN35" s="525"/>
      <c r="AO35" s="524">
        <v>3.0000000000000001E-3</v>
      </c>
      <c r="AP35" s="525"/>
      <c r="AQ35" s="524">
        <v>4.7999999999999996E-3</v>
      </c>
      <c r="AR35" s="525"/>
      <c r="AS35" s="524">
        <v>8.3999999999999995E-3</v>
      </c>
      <c r="AT35" s="525"/>
      <c r="AU35" s="92"/>
    </row>
    <row r="36" spans="2:47" s="2" customFormat="1" ht="15.4" thickBot="1">
      <c r="B36" s="109">
        <v>16</v>
      </c>
      <c r="C36" s="102" t="s">
        <v>150</v>
      </c>
      <c r="D36" s="110">
        <v>0.35</v>
      </c>
      <c r="E36" s="111" t="s">
        <v>143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524">
        <v>0</v>
      </c>
      <c r="V36" s="525"/>
      <c r="W36" s="524">
        <v>0</v>
      </c>
      <c r="X36" s="525"/>
      <c r="Y36" s="524">
        <v>0</v>
      </c>
      <c r="Z36" s="525"/>
      <c r="AA36" s="524">
        <v>0</v>
      </c>
      <c r="AB36" s="525"/>
      <c r="AC36" s="524">
        <v>0</v>
      </c>
      <c r="AD36" s="525"/>
      <c r="AE36" s="524">
        <v>0</v>
      </c>
      <c r="AF36" s="525"/>
      <c r="AG36" s="524">
        <v>0</v>
      </c>
      <c r="AH36" s="525"/>
      <c r="AI36" s="524">
        <v>0</v>
      </c>
      <c r="AJ36" s="525"/>
      <c r="AK36" s="524">
        <v>0</v>
      </c>
      <c r="AL36" s="525"/>
      <c r="AM36" s="524">
        <v>0</v>
      </c>
      <c r="AN36" s="525"/>
      <c r="AO36" s="524">
        <v>1E-4</v>
      </c>
      <c r="AP36" s="525"/>
      <c r="AQ36" s="524">
        <v>1E-4</v>
      </c>
      <c r="AR36" s="525"/>
      <c r="AS36" s="524">
        <v>2.0000000000000001E-4</v>
      </c>
      <c r="AT36" s="525"/>
      <c r="AU36" s="92"/>
    </row>
    <row r="37" spans="2:47" s="2" customFormat="1" ht="15.4" thickBot="1">
      <c r="B37" s="109"/>
      <c r="C37" s="102"/>
      <c r="D37" s="103"/>
      <c r="E37" s="111"/>
      <c r="F37" s="112"/>
      <c r="G37" s="112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530"/>
      <c r="V37" s="531"/>
      <c r="W37" s="530"/>
      <c r="X37" s="531"/>
      <c r="Y37" s="530"/>
      <c r="Z37" s="531"/>
      <c r="AA37" s="530"/>
      <c r="AB37" s="531"/>
      <c r="AC37" s="530"/>
      <c r="AD37" s="531"/>
      <c r="AE37" s="530"/>
      <c r="AF37" s="531"/>
      <c r="AG37" s="530"/>
      <c r="AH37" s="531"/>
      <c r="AI37" s="530"/>
      <c r="AJ37" s="531"/>
      <c r="AK37" s="530"/>
      <c r="AL37" s="531"/>
      <c r="AM37" s="530"/>
      <c r="AN37" s="531"/>
      <c r="AO37" s="530"/>
      <c r="AP37" s="531"/>
      <c r="AQ37" s="530"/>
      <c r="AR37" s="531"/>
      <c r="AS37" s="530"/>
      <c r="AT37" s="531"/>
      <c r="AU37" s="92"/>
    </row>
    <row r="38" spans="2:47" s="2" customFormat="1" ht="15.4" thickBot="1">
      <c r="B38" s="528" t="s">
        <v>151</v>
      </c>
      <c r="C38" s="529"/>
      <c r="D38" s="106" t="s">
        <v>111</v>
      </c>
      <c r="E38" s="107" t="s">
        <v>112</v>
      </c>
      <c r="F38" s="108">
        <v>3.0000000000000001E-3</v>
      </c>
      <c r="G38" s="108">
        <v>3.0000000000000001E-3</v>
      </c>
      <c r="H38" s="108">
        <v>3.0000000000000001E-3</v>
      </c>
      <c r="I38" s="108">
        <v>3.0000000000000001E-3</v>
      </c>
      <c r="J38" s="108">
        <v>3.0000000000000001E-3</v>
      </c>
      <c r="K38" s="108">
        <v>3.0000000000000001E-3</v>
      </c>
      <c r="L38" s="108">
        <v>3.0000000000000001E-3</v>
      </c>
      <c r="M38" s="108">
        <v>3.0000000000000001E-3</v>
      </c>
      <c r="N38" s="108">
        <v>3.0000000000000001E-3</v>
      </c>
      <c r="O38" s="108">
        <v>3.0000000000000001E-3</v>
      </c>
      <c r="P38" s="108">
        <v>3.0000000000000001E-3</v>
      </c>
      <c r="Q38" s="108">
        <v>3.0000000000000001E-3</v>
      </c>
      <c r="R38" s="108">
        <v>3.0000000000000001E-3</v>
      </c>
      <c r="S38" s="108">
        <v>3.0000000000000001E-3</v>
      </c>
      <c r="T38" s="108">
        <v>3.0000000000000001E-3</v>
      </c>
      <c r="U38" s="526">
        <v>3.0000000000000001E-3</v>
      </c>
      <c r="V38" s="527"/>
      <c r="W38" s="526">
        <v>3.0000000000000001E-3</v>
      </c>
      <c r="X38" s="527"/>
      <c r="Y38" s="526">
        <v>3.0000000000000001E-3</v>
      </c>
      <c r="Z38" s="527"/>
      <c r="AA38" s="526">
        <v>3.0000000000000001E-3</v>
      </c>
      <c r="AB38" s="527"/>
      <c r="AC38" s="526">
        <v>3.0000000000000001E-3</v>
      </c>
      <c r="AD38" s="527"/>
      <c r="AE38" s="526">
        <v>4.0000000000000001E-3</v>
      </c>
      <c r="AF38" s="527"/>
      <c r="AG38" s="526">
        <v>5.0000000000000001E-3</v>
      </c>
      <c r="AH38" s="527"/>
      <c r="AI38" s="526">
        <v>7.0000000000000001E-3</v>
      </c>
      <c r="AJ38" s="527"/>
      <c r="AK38" s="526">
        <v>0.01</v>
      </c>
      <c r="AL38" s="527"/>
      <c r="AM38" s="526">
        <v>1.2E-2</v>
      </c>
      <c r="AN38" s="527"/>
      <c r="AO38" s="526">
        <v>1.2E-2</v>
      </c>
      <c r="AP38" s="527"/>
      <c r="AQ38" s="526">
        <v>1.0999999999999999E-2</v>
      </c>
      <c r="AR38" s="527"/>
      <c r="AS38" s="526">
        <v>2.1000000000000001E-2</v>
      </c>
      <c r="AT38" s="527"/>
      <c r="AU38" s="92"/>
    </row>
    <row r="39" spans="2:47" s="2" customFormat="1" ht="15.4" thickBot="1">
      <c r="B39" s="109">
        <v>17</v>
      </c>
      <c r="C39" s="102" t="s">
        <v>152</v>
      </c>
      <c r="D39" s="110">
        <v>0.01</v>
      </c>
      <c r="E39" s="111" t="s">
        <v>125</v>
      </c>
      <c r="F39" s="112">
        <v>1E-4</v>
      </c>
      <c r="G39" s="112">
        <v>1E-4</v>
      </c>
      <c r="H39" s="112">
        <v>1E-4</v>
      </c>
      <c r="I39" s="112">
        <v>1E-4</v>
      </c>
      <c r="J39" s="112">
        <v>1E-4</v>
      </c>
      <c r="K39" s="112">
        <v>1E-4</v>
      </c>
      <c r="L39" s="112">
        <v>1E-4</v>
      </c>
      <c r="M39" s="112">
        <v>1E-4</v>
      </c>
      <c r="N39" s="112">
        <v>1E-4</v>
      </c>
      <c r="O39" s="112">
        <v>0</v>
      </c>
      <c r="P39" s="112">
        <v>0</v>
      </c>
      <c r="Q39" s="112">
        <v>0</v>
      </c>
      <c r="R39" s="112">
        <v>1E-4</v>
      </c>
      <c r="S39" s="112">
        <v>1E-4</v>
      </c>
      <c r="T39" s="112">
        <v>1E-4</v>
      </c>
      <c r="U39" s="524">
        <v>1E-4</v>
      </c>
      <c r="V39" s="525"/>
      <c r="W39" s="524">
        <v>1E-4</v>
      </c>
      <c r="X39" s="525"/>
      <c r="Y39" s="524">
        <v>2.0000000000000001E-4</v>
      </c>
      <c r="Z39" s="525"/>
      <c r="AA39" s="524">
        <v>2.9999999999999997E-4</v>
      </c>
      <c r="AB39" s="525"/>
      <c r="AC39" s="524">
        <v>5.0000000000000001E-4</v>
      </c>
      <c r="AD39" s="525"/>
      <c r="AE39" s="524">
        <v>8.9999999999999998E-4</v>
      </c>
      <c r="AF39" s="525"/>
      <c r="AG39" s="524">
        <v>1.2999999999999999E-3</v>
      </c>
      <c r="AH39" s="525"/>
      <c r="AI39" s="524">
        <v>2.0999999999999999E-3</v>
      </c>
      <c r="AJ39" s="525"/>
      <c r="AK39" s="524">
        <v>3.3999999999999998E-3</v>
      </c>
      <c r="AL39" s="525"/>
      <c r="AM39" s="524">
        <v>5.4000000000000003E-3</v>
      </c>
      <c r="AN39" s="525"/>
      <c r="AO39" s="524">
        <v>8.6E-3</v>
      </c>
      <c r="AP39" s="525"/>
      <c r="AQ39" s="524">
        <v>1.49E-2</v>
      </c>
      <c r="AR39" s="525"/>
      <c r="AS39" s="524">
        <v>2.53E-2</v>
      </c>
      <c r="AT39" s="525"/>
      <c r="AU39" s="92"/>
    </row>
    <row r="40" spans="2:47" s="2" customFormat="1" ht="15.4" thickBot="1">
      <c r="B40" s="109">
        <v>18</v>
      </c>
      <c r="C40" s="102" t="s">
        <v>153</v>
      </c>
      <c r="D40" s="103">
        <v>1.73</v>
      </c>
      <c r="E40" s="111" t="s">
        <v>185</v>
      </c>
      <c r="F40" s="112">
        <v>0</v>
      </c>
      <c r="G40" s="112">
        <v>0</v>
      </c>
      <c r="H40" s="112">
        <v>0</v>
      </c>
      <c r="I40" s="112">
        <v>0</v>
      </c>
      <c r="J40" s="112">
        <v>0</v>
      </c>
      <c r="K40" s="112">
        <v>0</v>
      </c>
      <c r="L40" s="112">
        <v>0</v>
      </c>
      <c r="M40" s="112">
        <v>0</v>
      </c>
      <c r="N40" s="112">
        <v>0</v>
      </c>
      <c r="O40" s="112">
        <v>0</v>
      </c>
      <c r="P40" s="112">
        <v>0</v>
      </c>
      <c r="Q40" s="112">
        <v>0</v>
      </c>
      <c r="R40" s="112">
        <v>0</v>
      </c>
      <c r="S40" s="112">
        <v>0</v>
      </c>
      <c r="T40" s="112">
        <v>0</v>
      </c>
      <c r="U40" s="524">
        <v>0</v>
      </c>
      <c r="V40" s="525"/>
      <c r="W40" s="524">
        <v>0</v>
      </c>
      <c r="X40" s="525"/>
      <c r="Y40" s="524">
        <v>0</v>
      </c>
      <c r="Z40" s="525"/>
      <c r="AA40" s="524">
        <v>0</v>
      </c>
      <c r="AB40" s="525"/>
      <c r="AC40" s="524">
        <v>0</v>
      </c>
      <c r="AD40" s="525"/>
      <c r="AE40" s="524">
        <v>0</v>
      </c>
      <c r="AF40" s="525"/>
      <c r="AG40" s="524">
        <v>0</v>
      </c>
      <c r="AH40" s="525"/>
      <c r="AI40" s="524">
        <v>0</v>
      </c>
      <c r="AJ40" s="525"/>
      <c r="AK40" s="524">
        <v>0</v>
      </c>
      <c r="AL40" s="525"/>
      <c r="AM40" s="524">
        <v>0</v>
      </c>
      <c r="AN40" s="525"/>
      <c r="AO40" s="524">
        <v>0</v>
      </c>
      <c r="AP40" s="525"/>
      <c r="AQ40" s="524">
        <v>0</v>
      </c>
      <c r="AR40" s="525"/>
      <c r="AS40" s="524">
        <v>0</v>
      </c>
      <c r="AT40" s="525"/>
      <c r="AU40" s="92"/>
    </row>
    <row r="41" spans="2:47" s="2" customFormat="1" ht="15.4" thickBot="1">
      <c r="B41" s="109">
        <v>19</v>
      </c>
      <c r="C41" s="102" t="s">
        <v>154</v>
      </c>
      <c r="D41" s="103">
        <v>2.29</v>
      </c>
      <c r="E41" s="111" t="s">
        <v>185</v>
      </c>
      <c r="F41" s="112">
        <v>2.0000000000000001E-4</v>
      </c>
      <c r="G41" s="112">
        <v>2.0000000000000001E-4</v>
      </c>
      <c r="H41" s="112">
        <v>1E-4</v>
      </c>
      <c r="I41" s="112">
        <v>1E-4</v>
      </c>
      <c r="J41" s="112">
        <v>1E-4</v>
      </c>
      <c r="K41" s="112">
        <v>1E-4</v>
      </c>
      <c r="L41" s="112">
        <v>1E-4</v>
      </c>
      <c r="M41" s="112">
        <v>1E-4</v>
      </c>
      <c r="N41" s="112">
        <v>1E-4</v>
      </c>
      <c r="O41" s="112">
        <v>1E-4</v>
      </c>
      <c r="P41" s="112">
        <v>0</v>
      </c>
      <c r="Q41" s="112">
        <v>0</v>
      </c>
      <c r="R41" s="112">
        <v>0</v>
      </c>
      <c r="S41" s="112">
        <v>0</v>
      </c>
      <c r="T41" s="112">
        <v>0</v>
      </c>
      <c r="U41" s="524">
        <v>0</v>
      </c>
      <c r="V41" s="525"/>
      <c r="W41" s="524">
        <v>1E-4</v>
      </c>
      <c r="X41" s="525"/>
      <c r="Y41" s="524">
        <v>1E-4</v>
      </c>
      <c r="Z41" s="525"/>
      <c r="AA41" s="524">
        <v>1E-4</v>
      </c>
      <c r="AB41" s="525"/>
      <c r="AC41" s="524">
        <v>2.0000000000000001E-4</v>
      </c>
      <c r="AD41" s="525"/>
      <c r="AE41" s="524">
        <v>2.9999999999999997E-4</v>
      </c>
      <c r="AF41" s="525"/>
      <c r="AG41" s="524">
        <v>6.9999999999999999E-4</v>
      </c>
      <c r="AH41" s="525"/>
      <c r="AI41" s="524">
        <v>1.1000000000000001E-3</v>
      </c>
      <c r="AJ41" s="525"/>
      <c r="AK41" s="524">
        <v>1.6999999999999999E-3</v>
      </c>
      <c r="AL41" s="525"/>
      <c r="AM41" s="524">
        <v>2.8E-3</v>
      </c>
      <c r="AN41" s="525"/>
      <c r="AO41" s="524">
        <v>4.4000000000000003E-3</v>
      </c>
      <c r="AP41" s="525"/>
      <c r="AQ41" s="524">
        <v>5.1999999999999998E-3</v>
      </c>
      <c r="AR41" s="525"/>
      <c r="AS41" s="524">
        <v>3.3E-3</v>
      </c>
      <c r="AT41" s="525"/>
      <c r="AU41" s="92"/>
    </row>
    <row r="42" spans="2:47" s="2" customFormat="1" ht="15.4" thickBot="1">
      <c r="B42" s="109">
        <v>20</v>
      </c>
      <c r="C42" s="116" t="s">
        <v>155</v>
      </c>
      <c r="D42" s="103">
        <v>318</v>
      </c>
      <c r="E42" s="111" t="s">
        <v>156</v>
      </c>
      <c r="F42" s="112">
        <v>0</v>
      </c>
      <c r="G42" s="112">
        <v>0</v>
      </c>
      <c r="H42" s="112">
        <v>0</v>
      </c>
      <c r="I42" s="112">
        <v>0</v>
      </c>
      <c r="J42" s="112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2">
        <v>0</v>
      </c>
      <c r="Q42" s="112">
        <v>0</v>
      </c>
      <c r="R42" s="112">
        <v>0</v>
      </c>
      <c r="S42" s="112">
        <v>0</v>
      </c>
      <c r="T42" s="112">
        <v>0</v>
      </c>
      <c r="U42" s="524">
        <v>0</v>
      </c>
      <c r="V42" s="525"/>
      <c r="W42" s="524">
        <v>0</v>
      </c>
      <c r="X42" s="525"/>
      <c r="Y42" s="524">
        <v>1E-4</v>
      </c>
      <c r="Z42" s="525"/>
      <c r="AA42" s="524">
        <v>1E-4</v>
      </c>
      <c r="AB42" s="525"/>
      <c r="AC42" s="524">
        <v>2.0000000000000001E-4</v>
      </c>
      <c r="AD42" s="525"/>
      <c r="AE42" s="524">
        <v>2.9999999999999997E-4</v>
      </c>
      <c r="AF42" s="525"/>
      <c r="AG42" s="524">
        <v>1E-3</v>
      </c>
      <c r="AH42" s="525"/>
      <c r="AI42" s="524">
        <v>1.6999999999999999E-3</v>
      </c>
      <c r="AJ42" s="525"/>
      <c r="AK42" s="524">
        <v>3.0999999999999999E-3</v>
      </c>
      <c r="AL42" s="525"/>
      <c r="AM42" s="524">
        <v>6.1000000000000004E-3</v>
      </c>
      <c r="AN42" s="525"/>
      <c r="AO42" s="524">
        <v>6.8999999999999999E-3</v>
      </c>
      <c r="AP42" s="525"/>
      <c r="AQ42" s="524">
        <v>2.3E-3</v>
      </c>
      <c r="AR42" s="525"/>
      <c r="AS42" s="524">
        <v>7.3000000000000001E-3</v>
      </c>
      <c r="AT42" s="525"/>
      <c r="AU42" s="92"/>
    </row>
    <row r="43" spans="2:47" s="2" customFormat="1" ht="15.4" thickBot="1">
      <c r="B43" s="109">
        <v>21</v>
      </c>
      <c r="C43" s="116" t="s">
        <v>157</v>
      </c>
      <c r="D43" s="103">
        <v>5.77</v>
      </c>
      <c r="E43" s="111" t="s">
        <v>143</v>
      </c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12">
        <v>0</v>
      </c>
      <c r="M43" s="112">
        <v>0</v>
      </c>
      <c r="N43" s="112">
        <v>0</v>
      </c>
      <c r="O43" s="112">
        <v>0</v>
      </c>
      <c r="P43" s="112">
        <v>0</v>
      </c>
      <c r="Q43" s="112">
        <v>0</v>
      </c>
      <c r="R43" s="112">
        <v>1E-4</v>
      </c>
      <c r="S43" s="112">
        <v>1E-4</v>
      </c>
      <c r="T43" s="112">
        <v>1E-4</v>
      </c>
      <c r="U43" s="524">
        <v>2.0000000000000001E-4</v>
      </c>
      <c r="V43" s="525"/>
      <c r="W43" s="524">
        <v>4.0000000000000002E-4</v>
      </c>
      <c r="X43" s="525"/>
      <c r="Y43" s="524">
        <v>5.9999999999999995E-4</v>
      </c>
      <c r="Z43" s="525"/>
      <c r="AA43" s="524">
        <v>1.1000000000000001E-3</v>
      </c>
      <c r="AB43" s="525"/>
      <c r="AC43" s="524">
        <v>1.6999999999999999E-3</v>
      </c>
      <c r="AD43" s="525"/>
      <c r="AE43" s="524">
        <v>2.5000000000000001E-3</v>
      </c>
      <c r="AF43" s="525"/>
      <c r="AG43" s="524">
        <v>4.0000000000000001E-3</v>
      </c>
      <c r="AH43" s="525"/>
      <c r="AI43" s="524">
        <v>5.7999999999999996E-3</v>
      </c>
      <c r="AJ43" s="525"/>
      <c r="AK43" s="524">
        <v>8.2000000000000007E-3</v>
      </c>
      <c r="AL43" s="525"/>
      <c r="AM43" s="524">
        <v>9.5999999999999992E-3</v>
      </c>
      <c r="AN43" s="525"/>
      <c r="AO43" s="524">
        <v>6.4999999999999997E-3</v>
      </c>
      <c r="AP43" s="525"/>
      <c r="AQ43" s="524">
        <v>2.2000000000000001E-3</v>
      </c>
      <c r="AR43" s="525"/>
      <c r="AS43" s="524">
        <v>1.26E-2</v>
      </c>
      <c r="AT43" s="525"/>
      <c r="AU43" s="92"/>
    </row>
    <row r="44" spans="2:47" s="2" customFormat="1" ht="15.4" thickBot="1">
      <c r="B44" s="109">
        <v>22</v>
      </c>
      <c r="C44" s="102" t="s">
        <v>158</v>
      </c>
      <c r="D44" s="103" t="s">
        <v>159</v>
      </c>
      <c r="E44" s="116"/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112">
        <v>0</v>
      </c>
      <c r="Q44" s="112">
        <v>0</v>
      </c>
      <c r="R44" s="112">
        <v>0</v>
      </c>
      <c r="S44" s="112">
        <v>0</v>
      </c>
      <c r="T44" s="112">
        <v>0</v>
      </c>
      <c r="U44" s="524">
        <v>0</v>
      </c>
      <c r="V44" s="525"/>
      <c r="W44" s="524">
        <v>0</v>
      </c>
      <c r="X44" s="525"/>
      <c r="Y44" s="524">
        <v>0</v>
      </c>
      <c r="Z44" s="525"/>
      <c r="AA44" s="524">
        <v>0</v>
      </c>
      <c r="AB44" s="525"/>
      <c r="AC44" s="524">
        <v>0</v>
      </c>
      <c r="AD44" s="525"/>
      <c r="AE44" s="524">
        <v>0</v>
      </c>
      <c r="AF44" s="525"/>
      <c r="AG44" s="524">
        <v>0</v>
      </c>
      <c r="AH44" s="525"/>
      <c r="AI44" s="524">
        <v>0</v>
      </c>
      <c r="AJ44" s="525"/>
      <c r="AK44" s="524">
        <v>0</v>
      </c>
      <c r="AL44" s="525"/>
      <c r="AM44" s="524">
        <v>0</v>
      </c>
      <c r="AN44" s="525"/>
      <c r="AO44" s="524">
        <v>0</v>
      </c>
      <c r="AP44" s="525"/>
      <c r="AQ44" s="524">
        <v>0</v>
      </c>
      <c r="AR44" s="525"/>
      <c r="AS44" s="524">
        <v>0</v>
      </c>
      <c r="AT44" s="525"/>
      <c r="AU44" s="92"/>
    </row>
    <row r="45" spans="2:47" s="2" customFormat="1" ht="15.4" thickBot="1">
      <c r="B45" s="109">
        <v>23</v>
      </c>
      <c r="C45" s="102" t="s">
        <v>160</v>
      </c>
      <c r="D45" s="103" t="s">
        <v>159</v>
      </c>
      <c r="E45" s="116"/>
      <c r="F45" s="112">
        <v>0</v>
      </c>
      <c r="G45" s="112">
        <v>0</v>
      </c>
      <c r="H45" s="112">
        <v>0</v>
      </c>
      <c r="I45" s="112">
        <v>0</v>
      </c>
      <c r="J45" s="112">
        <v>0</v>
      </c>
      <c r="K45" s="112">
        <v>0</v>
      </c>
      <c r="L45" s="112">
        <v>0</v>
      </c>
      <c r="M45" s="112">
        <v>0</v>
      </c>
      <c r="N45" s="112">
        <v>0</v>
      </c>
      <c r="O45" s="112">
        <v>0</v>
      </c>
      <c r="P45" s="112">
        <v>0</v>
      </c>
      <c r="Q45" s="112">
        <v>0</v>
      </c>
      <c r="R45" s="112">
        <v>0</v>
      </c>
      <c r="S45" s="112">
        <v>0</v>
      </c>
      <c r="T45" s="112">
        <v>0</v>
      </c>
      <c r="U45" s="524">
        <v>0</v>
      </c>
      <c r="V45" s="525"/>
      <c r="W45" s="524">
        <v>0</v>
      </c>
      <c r="X45" s="525"/>
      <c r="Y45" s="524">
        <v>0</v>
      </c>
      <c r="Z45" s="525"/>
      <c r="AA45" s="524">
        <v>0</v>
      </c>
      <c r="AB45" s="525"/>
      <c r="AC45" s="524">
        <v>0</v>
      </c>
      <c r="AD45" s="525"/>
      <c r="AE45" s="524">
        <v>0</v>
      </c>
      <c r="AF45" s="525"/>
      <c r="AG45" s="524">
        <v>0</v>
      </c>
      <c r="AH45" s="525"/>
      <c r="AI45" s="524">
        <v>0</v>
      </c>
      <c r="AJ45" s="525"/>
      <c r="AK45" s="524">
        <v>0</v>
      </c>
      <c r="AL45" s="525"/>
      <c r="AM45" s="524">
        <v>0</v>
      </c>
      <c r="AN45" s="525"/>
      <c r="AO45" s="524">
        <v>0</v>
      </c>
      <c r="AP45" s="525"/>
      <c r="AQ45" s="524">
        <v>0</v>
      </c>
      <c r="AR45" s="525"/>
      <c r="AS45" s="524">
        <v>0</v>
      </c>
      <c r="AT45" s="525"/>
      <c r="AU45" s="92"/>
    </row>
    <row r="46" spans="2:47" s="2" customFormat="1" ht="15.4" thickBot="1">
      <c r="B46" s="109">
        <v>24</v>
      </c>
      <c r="C46" s="102" t="s">
        <v>161</v>
      </c>
      <c r="D46" s="103" t="s">
        <v>159</v>
      </c>
      <c r="E46" s="116"/>
      <c r="F46" s="112">
        <v>0</v>
      </c>
      <c r="G46" s="112">
        <v>0</v>
      </c>
      <c r="H46" s="112">
        <v>0</v>
      </c>
      <c r="I46" s="112">
        <v>0</v>
      </c>
      <c r="J46" s="112">
        <v>0</v>
      </c>
      <c r="K46" s="112">
        <v>0</v>
      </c>
      <c r="L46" s="112">
        <v>0</v>
      </c>
      <c r="M46" s="112">
        <v>0</v>
      </c>
      <c r="N46" s="112">
        <v>0</v>
      </c>
      <c r="O46" s="112">
        <v>0</v>
      </c>
      <c r="P46" s="112">
        <v>0</v>
      </c>
      <c r="Q46" s="112">
        <v>0</v>
      </c>
      <c r="R46" s="112">
        <v>0</v>
      </c>
      <c r="S46" s="112">
        <v>0</v>
      </c>
      <c r="T46" s="112">
        <v>0</v>
      </c>
      <c r="U46" s="524">
        <v>0</v>
      </c>
      <c r="V46" s="525"/>
      <c r="W46" s="524">
        <v>0</v>
      </c>
      <c r="X46" s="525"/>
      <c r="Y46" s="524">
        <v>0</v>
      </c>
      <c r="Z46" s="525"/>
      <c r="AA46" s="524">
        <v>0</v>
      </c>
      <c r="AB46" s="525"/>
      <c r="AC46" s="524">
        <v>0</v>
      </c>
      <c r="AD46" s="525"/>
      <c r="AE46" s="524">
        <v>0</v>
      </c>
      <c r="AF46" s="525"/>
      <c r="AG46" s="524">
        <v>0</v>
      </c>
      <c r="AH46" s="525"/>
      <c r="AI46" s="524">
        <v>0</v>
      </c>
      <c r="AJ46" s="525"/>
      <c r="AK46" s="524">
        <v>0</v>
      </c>
      <c r="AL46" s="525"/>
      <c r="AM46" s="524">
        <v>0</v>
      </c>
      <c r="AN46" s="525"/>
      <c r="AO46" s="524">
        <v>0</v>
      </c>
      <c r="AP46" s="525"/>
      <c r="AQ46" s="524">
        <v>0</v>
      </c>
      <c r="AR46" s="525"/>
      <c r="AS46" s="524">
        <v>0</v>
      </c>
      <c r="AT46" s="525"/>
      <c r="AU46" s="92"/>
    </row>
    <row r="47" spans="2:47" s="2" customFormat="1" ht="15.4" thickBot="1">
      <c r="B47" s="109" t="s">
        <v>162</v>
      </c>
      <c r="C47" s="102" t="s">
        <v>163</v>
      </c>
      <c r="D47" s="103">
        <v>0</v>
      </c>
      <c r="E47" s="111" t="s">
        <v>143</v>
      </c>
      <c r="F47" s="112">
        <v>0</v>
      </c>
      <c r="G47" s="112">
        <v>0</v>
      </c>
      <c r="H47" s="112">
        <v>0</v>
      </c>
      <c r="I47" s="112">
        <v>0</v>
      </c>
      <c r="J47" s="112">
        <v>0</v>
      </c>
      <c r="K47" s="112">
        <v>0</v>
      </c>
      <c r="L47" s="112">
        <v>0</v>
      </c>
      <c r="M47" s="112">
        <v>0</v>
      </c>
      <c r="N47" s="112">
        <v>0</v>
      </c>
      <c r="O47" s="112">
        <v>0</v>
      </c>
      <c r="P47" s="112">
        <v>0</v>
      </c>
      <c r="Q47" s="112">
        <v>0</v>
      </c>
      <c r="R47" s="112">
        <v>0</v>
      </c>
      <c r="S47" s="112">
        <v>0</v>
      </c>
      <c r="T47" s="112">
        <v>0</v>
      </c>
      <c r="U47" s="524">
        <v>0</v>
      </c>
      <c r="V47" s="525"/>
      <c r="W47" s="524">
        <v>0</v>
      </c>
      <c r="X47" s="525"/>
      <c r="Y47" s="524">
        <v>0</v>
      </c>
      <c r="Z47" s="525"/>
      <c r="AA47" s="524">
        <v>0</v>
      </c>
      <c r="AB47" s="525"/>
      <c r="AC47" s="524">
        <v>0</v>
      </c>
      <c r="AD47" s="525"/>
      <c r="AE47" s="524">
        <v>0</v>
      </c>
      <c r="AF47" s="525"/>
      <c r="AG47" s="524">
        <v>0</v>
      </c>
      <c r="AH47" s="525"/>
      <c r="AI47" s="524">
        <v>0</v>
      </c>
      <c r="AJ47" s="525"/>
      <c r="AK47" s="524">
        <v>0</v>
      </c>
      <c r="AL47" s="525"/>
      <c r="AM47" s="524">
        <v>0</v>
      </c>
      <c r="AN47" s="525"/>
      <c r="AO47" s="524">
        <v>0</v>
      </c>
      <c r="AP47" s="525"/>
      <c r="AQ47" s="524">
        <v>0</v>
      </c>
      <c r="AR47" s="525"/>
      <c r="AS47" s="524">
        <v>0</v>
      </c>
      <c r="AT47" s="525"/>
      <c r="AU47" s="92"/>
    </row>
    <row r="48" spans="2:47" s="2" customFormat="1" ht="15.4" thickBot="1">
      <c r="B48" s="109" t="s">
        <v>164</v>
      </c>
      <c r="C48" s="102" t="s">
        <v>165</v>
      </c>
      <c r="D48" s="103">
        <v>0</v>
      </c>
      <c r="E48" s="111" t="s">
        <v>143</v>
      </c>
      <c r="F48" s="112">
        <v>0</v>
      </c>
      <c r="G48" s="112">
        <v>0</v>
      </c>
      <c r="H48" s="112">
        <v>0</v>
      </c>
      <c r="I48" s="112">
        <v>0</v>
      </c>
      <c r="J48" s="112">
        <v>0</v>
      </c>
      <c r="K48" s="112">
        <v>0</v>
      </c>
      <c r="L48" s="112">
        <v>0</v>
      </c>
      <c r="M48" s="112">
        <v>0</v>
      </c>
      <c r="N48" s="112">
        <v>0</v>
      </c>
      <c r="O48" s="112">
        <v>0</v>
      </c>
      <c r="P48" s="112">
        <v>0</v>
      </c>
      <c r="Q48" s="112">
        <v>0</v>
      </c>
      <c r="R48" s="112">
        <v>0</v>
      </c>
      <c r="S48" s="112">
        <v>0</v>
      </c>
      <c r="T48" s="112">
        <v>0</v>
      </c>
      <c r="U48" s="524">
        <v>0</v>
      </c>
      <c r="V48" s="525"/>
      <c r="W48" s="524">
        <v>0</v>
      </c>
      <c r="X48" s="525"/>
      <c r="Y48" s="524">
        <v>0</v>
      </c>
      <c r="Z48" s="525"/>
      <c r="AA48" s="524">
        <v>0</v>
      </c>
      <c r="AB48" s="525"/>
      <c r="AC48" s="524">
        <v>0</v>
      </c>
      <c r="AD48" s="525"/>
      <c r="AE48" s="524">
        <v>0</v>
      </c>
      <c r="AF48" s="525"/>
      <c r="AG48" s="524">
        <v>0</v>
      </c>
      <c r="AH48" s="525"/>
      <c r="AI48" s="524">
        <v>0</v>
      </c>
      <c r="AJ48" s="525"/>
      <c r="AK48" s="524">
        <v>0</v>
      </c>
      <c r="AL48" s="525"/>
      <c r="AM48" s="524">
        <v>0</v>
      </c>
      <c r="AN48" s="525"/>
      <c r="AO48" s="524">
        <v>0</v>
      </c>
      <c r="AP48" s="525"/>
      <c r="AQ48" s="524">
        <v>0</v>
      </c>
      <c r="AR48" s="525"/>
      <c r="AS48" s="524">
        <v>0</v>
      </c>
      <c r="AT48" s="525"/>
      <c r="AU48" s="92"/>
    </row>
    <row r="49" spans="2:47" s="2" customFormat="1" ht="15.4" thickBot="1">
      <c r="B49" s="109">
        <v>26</v>
      </c>
      <c r="C49" s="102" t="s">
        <v>166</v>
      </c>
      <c r="D49" s="103">
        <v>0.05</v>
      </c>
      <c r="E49" s="111" t="s">
        <v>167</v>
      </c>
      <c r="F49" s="112">
        <v>2.5999999999999999E-3</v>
      </c>
      <c r="G49" s="112">
        <v>2.5999999999999999E-3</v>
      </c>
      <c r="H49" s="112">
        <v>2.5999999999999999E-3</v>
      </c>
      <c r="I49" s="112">
        <v>2.5999999999999999E-3</v>
      </c>
      <c r="J49" s="112">
        <v>2.5999999999999999E-3</v>
      </c>
      <c r="K49" s="112">
        <v>2.5999999999999999E-3</v>
      </c>
      <c r="L49" s="112">
        <v>2.5999999999999999E-3</v>
      </c>
      <c r="M49" s="112">
        <v>2.5999999999999999E-3</v>
      </c>
      <c r="N49" s="112">
        <v>2.5999999999999999E-3</v>
      </c>
      <c r="O49" s="112">
        <v>2.5999999999999999E-3</v>
      </c>
      <c r="P49" s="112">
        <v>2.5999999999999999E-3</v>
      </c>
      <c r="Q49" s="112">
        <v>2.5999999999999999E-3</v>
      </c>
      <c r="R49" s="112">
        <v>2.5999999999999999E-3</v>
      </c>
      <c r="S49" s="112">
        <v>2.5999999999999999E-3</v>
      </c>
      <c r="T49" s="112">
        <v>2.5999999999999999E-3</v>
      </c>
      <c r="U49" s="524">
        <v>2.5999999999999999E-3</v>
      </c>
      <c r="V49" s="525"/>
      <c r="W49" s="524">
        <v>2.5999999999999999E-3</v>
      </c>
      <c r="X49" s="525"/>
      <c r="Y49" s="524">
        <v>2.5999999999999999E-3</v>
      </c>
      <c r="Z49" s="525"/>
      <c r="AA49" s="524">
        <v>2.5999999999999999E-3</v>
      </c>
      <c r="AB49" s="525"/>
      <c r="AC49" s="524">
        <v>2.5999999999999999E-3</v>
      </c>
      <c r="AD49" s="525"/>
      <c r="AE49" s="524">
        <v>2.5999999999999999E-3</v>
      </c>
      <c r="AF49" s="525"/>
      <c r="AG49" s="524">
        <v>2.5999999999999999E-3</v>
      </c>
      <c r="AH49" s="525"/>
      <c r="AI49" s="524">
        <v>2.5999999999999999E-3</v>
      </c>
      <c r="AJ49" s="525"/>
      <c r="AK49" s="524">
        <v>2.5999999999999999E-3</v>
      </c>
      <c r="AL49" s="525"/>
      <c r="AM49" s="524">
        <v>2.5999999999999999E-3</v>
      </c>
      <c r="AN49" s="525"/>
      <c r="AO49" s="524">
        <v>2.5999999999999999E-3</v>
      </c>
      <c r="AP49" s="525"/>
      <c r="AQ49" s="524">
        <v>2.5999999999999999E-3</v>
      </c>
      <c r="AR49" s="525"/>
      <c r="AS49" s="524">
        <v>2.5999999999999999E-3</v>
      </c>
      <c r="AT49" s="525"/>
      <c r="AU49" s="92"/>
    </row>
    <row r="50" spans="2:47" s="2" customFormat="1" ht="15.4" thickBot="1">
      <c r="B50" s="114"/>
      <c r="C50" s="102"/>
      <c r="D50" s="103"/>
      <c r="E50" s="111"/>
      <c r="F50" s="112"/>
      <c r="G50" s="112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530"/>
      <c r="V50" s="531"/>
      <c r="W50" s="530"/>
      <c r="X50" s="531"/>
      <c r="Y50" s="530"/>
      <c r="Z50" s="531"/>
      <c r="AA50" s="530"/>
      <c r="AB50" s="531"/>
      <c r="AC50" s="530"/>
      <c r="AD50" s="531"/>
      <c r="AE50" s="530"/>
      <c r="AF50" s="531"/>
      <c r="AG50" s="530"/>
      <c r="AH50" s="531"/>
      <c r="AI50" s="530"/>
      <c r="AJ50" s="531"/>
      <c r="AK50" s="530"/>
      <c r="AL50" s="531"/>
      <c r="AM50" s="530"/>
      <c r="AN50" s="531"/>
      <c r="AO50" s="530"/>
      <c r="AP50" s="531"/>
      <c r="AQ50" s="530"/>
      <c r="AR50" s="531"/>
      <c r="AS50" s="530"/>
      <c r="AT50" s="531"/>
      <c r="AU50" s="92"/>
    </row>
    <row r="51" spans="2:47" s="2" customFormat="1" ht="15.4" thickBot="1">
      <c r="B51" s="528" t="s">
        <v>168</v>
      </c>
      <c r="C51" s="529"/>
      <c r="D51" s="106" t="s">
        <v>111</v>
      </c>
      <c r="E51" s="107" t="s">
        <v>112</v>
      </c>
      <c r="F51" s="108">
        <v>8.9999999999999993E-3</v>
      </c>
      <c r="G51" s="108">
        <v>8.0000000000000002E-3</v>
      </c>
      <c r="H51" s="108">
        <v>7.0000000000000001E-3</v>
      </c>
      <c r="I51" s="108">
        <v>7.0000000000000001E-3</v>
      </c>
      <c r="J51" s="108">
        <v>6.0000000000000001E-3</v>
      </c>
      <c r="K51" s="108">
        <v>5.0000000000000001E-3</v>
      </c>
      <c r="L51" s="108">
        <v>5.0000000000000001E-3</v>
      </c>
      <c r="M51" s="108">
        <v>4.0000000000000001E-3</v>
      </c>
      <c r="N51" s="108">
        <v>4.0000000000000001E-3</v>
      </c>
      <c r="O51" s="108">
        <v>3.0000000000000001E-3</v>
      </c>
      <c r="P51" s="108">
        <v>3.0000000000000001E-3</v>
      </c>
      <c r="Q51" s="108">
        <v>3.0000000000000001E-3</v>
      </c>
      <c r="R51" s="108">
        <v>2E-3</v>
      </c>
      <c r="S51" s="108">
        <v>2E-3</v>
      </c>
      <c r="T51" s="108">
        <v>2E-3</v>
      </c>
      <c r="U51" s="526">
        <v>2E-3</v>
      </c>
      <c r="V51" s="527"/>
      <c r="W51" s="526">
        <v>1E-3</v>
      </c>
      <c r="X51" s="527"/>
      <c r="Y51" s="526">
        <v>1E-3</v>
      </c>
      <c r="Z51" s="527"/>
      <c r="AA51" s="526">
        <v>1E-3</v>
      </c>
      <c r="AB51" s="527"/>
      <c r="AC51" s="526">
        <v>1E-3</v>
      </c>
      <c r="AD51" s="527"/>
      <c r="AE51" s="526">
        <v>1E-3</v>
      </c>
      <c r="AF51" s="527"/>
      <c r="AG51" s="526">
        <v>1E-3</v>
      </c>
      <c r="AH51" s="527"/>
      <c r="AI51" s="526">
        <v>2E-3</v>
      </c>
      <c r="AJ51" s="527"/>
      <c r="AK51" s="526">
        <v>2E-3</v>
      </c>
      <c r="AL51" s="527"/>
      <c r="AM51" s="526">
        <v>4.0000000000000001E-3</v>
      </c>
      <c r="AN51" s="527"/>
      <c r="AO51" s="526">
        <v>5.0000000000000001E-3</v>
      </c>
      <c r="AP51" s="527"/>
      <c r="AQ51" s="526">
        <v>7.0000000000000001E-3</v>
      </c>
      <c r="AR51" s="527"/>
      <c r="AS51" s="526">
        <v>1.0999999999999999E-2</v>
      </c>
      <c r="AT51" s="527"/>
      <c r="AU51" s="92"/>
    </row>
    <row r="52" spans="2:47" s="2" customFormat="1" ht="15.4" thickBot="1">
      <c r="B52" s="109">
        <v>27</v>
      </c>
      <c r="C52" s="102" t="s">
        <v>169</v>
      </c>
      <c r="D52" s="103">
        <v>58</v>
      </c>
      <c r="E52" s="107" t="s">
        <v>143</v>
      </c>
      <c r="F52" s="112">
        <v>8.8999999999999999E-3</v>
      </c>
      <c r="G52" s="112">
        <v>8.0000000000000002E-3</v>
      </c>
      <c r="H52" s="112">
        <v>7.1000000000000004E-3</v>
      </c>
      <c r="I52" s="112">
        <v>6.6E-3</v>
      </c>
      <c r="J52" s="112">
        <v>5.8999999999999999E-3</v>
      </c>
      <c r="K52" s="112">
        <v>5.1000000000000004E-3</v>
      </c>
      <c r="L52" s="112">
        <v>4.7000000000000002E-3</v>
      </c>
      <c r="M52" s="112">
        <v>4.1999999999999997E-3</v>
      </c>
      <c r="N52" s="112">
        <v>3.5999999999999999E-3</v>
      </c>
      <c r="O52" s="112">
        <v>3.3999999999999998E-3</v>
      </c>
      <c r="P52" s="112">
        <v>3.0000000000000001E-3</v>
      </c>
      <c r="Q52" s="112">
        <v>2.5999999999999999E-3</v>
      </c>
      <c r="R52" s="112">
        <v>2.3999999999999998E-3</v>
      </c>
      <c r="S52" s="112">
        <v>2.0999999999999999E-3</v>
      </c>
      <c r="T52" s="112">
        <v>1.8E-3</v>
      </c>
      <c r="U52" s="524">
        <v>1.6000000000000001E-3</v>
      </c>
      <c r="V52" s="525"/>
      <c r="W52" s="524">
        <v>1.5E-3</v>
      </c>
      <c r="X52" s="525"/>
      <c r="Y52" s="524">
        <v>1.1000000000000001E-3</v>
      </c>
      <c r="Z52" s="525"/>
      <c r="AA52" s="524">
        <v>1E-3</v>
      </c>
      <c r="AB52" s="525"/>
      <c r="AC52" s="524">
        <v>8.0000000000000004E-4</v>
      </c>
      <c r="AD52" s="525"/>
      <c r="AE52" s="524">
        <v>4.0000000000000002E-4</v>
      </c>
      <c r="AF52" s="525"/>
      <c r="AG52" s="524">
        <v>2.0000000000000001E-4</v>
      </c>
      <c r="AH52" s="525"/>
      <c r="AI52" s="524">
        <v>2.0000000000000001E-4</v>
      </c>
      <c r="AJ52" s="525"/>
      <c r="AK52" s="524">
        <v>8.0000000000000004E-4</v>
      </c>
      <c r="AL52" s="525"/>
      <c r="AM52" s="524">
        <v>1.4E-3</v>
      </c>
      <c r="AN52" s="525"/>
      <c r="AO52" s="524">
        <v>2.3E-3</v>
      </c>
      <c r="AP52" s="525"/>
      <c r="AQ52" s="524">
        <v>3.7000000000000002E-3</v>
      </c>
      <c r="AR52" s="525"/>
      <c r="AS52" s="524">
        <v>6.4000000000000003E-3</v>
      </c>
      <c r="AT52" s="525"/>
      <c r="AU52" s="92"/>
    </row>
    <row r="53" spans="2:47" s="2" customFormat="1" ht="15.4" thickBot="1">
      <c r="B53" s="109">
        <v>28</v>
      </c>
      <c r="C53" s="102" t="s">
        <v>170</v>
      </c>
      <c r="D53" s="103">
        <v>0</v>
      </c>
      <c r="E53" s="111" t="s">
        <v>185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524">
        <v>0</v>
      </c>
      <c r="V53" s="525"/>
      <c r="W53" s="524">
        <v>0</v>
      </c>
      <c r="X53" s="525"/>
      <c r="Y53" s="524">
        <v>0</v>
      </c>
      <c r="Z53" s="525"/>
      <c r="AA53" s="524">
        <v>0</v>
      </c>
      <c r="AB53" s="525"/>
      <c r="AC53" s="524">
        <v>0</v>
      </c>
      <c r="AD53" s="525"/>
      <c r="AE53" s="524">
        <v>0</v>
      </c>
      <c r="AF53" s="525"/>
      <c r="AG53" s="524">
        <v>0</v>
      </c>
      <c r="AH53" s="525"/>
      <c r="AI53" s="524">
        <v>0</v>
      </c>
      <c r="AJ53" s="525"/>
      <c r="AK53" s="524">
        <v>0</v>
      </c>
      <c r="AL53" s="525"/>
      <c r="AM53" s="524">
        <v>0</v>
      </c>
      <c r="AN53" s="525"/>
      <c r="AO53" s="524">
        <v>0</v>
      </c>
      <c r="AP53" s="525"/>
      <c r="AQ53" s="524">
        <v>0</v>
      </c>
      <c r="AR53" s="525"/>
      <c r="AS53" s="524">
        <v>0</v>
      </c>
      <c r="AT53" s="525"/>
      <c r="AU53" s="92"/>
    </row>
    <row r="54" spans="2:47" s="2" customFormat="1" ht="15.4" thickBot="1">
      <c r="B54" s="109">
        <v>29</v>
      </c>
      <c r="C54" s="102" t="s">
        <v>171</v>
      </c>
      <c r="D54" s="103">
        <v>1</v>
      </c>
      <c r="E54" s="111" t="s">
        <v>117</v>
      </c>
      <c r="F54" s="112">
        <v>0</v>
      </c>
      <c r="G54" s="112">
        <v>0</v>
      </c>
      <c r="H54" s="112">
        <v>0</v>
      </c>
      <c r="I54" s="112">
        <v>0</v>
      </c>
      <c r="J54" s="112">
        <v>0</v>
      </c>
      <c r="K54" s="112">
        <v>0</v>
      </c>
      <c r="L54" s="112">
        <v>0</v>
      </c>
      <c r="M54" s="112">
        <v>0</v>
      </c>
      <c r="N54" s="112">
        <v>0</v>
      </c>
      <c r="O54" s="112">
        <v>0</v>
      </c>
      <c r="P54" s="112">
        <v>0</v>
      </c>
      <c r="Q54" s="112">
        <v>0</v>
      </c>
      <c r="R54" s="112">
        <v>0</v>
      </c>
      <c r="S54" s="112">
        <v>0</v>
      </c>
      <c r="T54" s="112">
        <v>0</v>
      </c>
      <c r="U54" s="524">
        <v>0</v>
      </c>
      <c r="V54" s="525"/>
      <c r="W54" s="524">
        <v>0</v>
      </c>
      <c r="X54" s="525"/>
      <c r="Y54" s="524">
        <v>0</v>
      </c>
      <c r="Z54" s="525"/>
      <c r="AA54" s="524">
        <v>0</v>
      </c>
      <c r="AB54" s="525"/>
      <c r="AC54" s="524">
        <v>0</v>
      </c>
      <c r="AD54" s="525"/>
      <c r="AE54" s="524">
        <v>0</v>
      </c>
      <c r="AF54" s="525"/>
      <c r="AG54" s="524">
        <v>0</v>
      </c>
      <c r="AH54" s="525"/>
      <c r="AI54" s="524">
        <v>0</v>
      </c>
      <c r="AJ54" s="525"/>
      <c r="AK54" s="524">
        <v>0</v>
      </c>
      <c r="AL54" s="525"/>
      <c r="AM54" s="524">
        <v>0</v>
      </c>
      <c r="AN54" s="525"/>
      <c r="AO54" s="524">
        <v>0</v>
      </c>
      <c r="AP54" s="525"/>
      <c r="AQ54" s="524">
        <v>0</v>
      </c>
      <c r="AR54" s="525"/>
      <c r="AS54" s="524">
        <v>0</v>
      </c>
      <c r="AT54" s="525"/>
      <c r="AU54" s="92"/>
    </row>
    <row r="55" spans="2:47" s="2" customFormat="1" ht="15.4" thickBot="1">
      <c r="B55" s="109">
        <v>30</v>
      </c>
      <c r="C55" s="102" t="s">
        <v>172</v>
      </c>
      <c r="D55" s="103">
        <v>58</v>
      </c>
      <c r="E55" s="111" t="s">
        <v>143</v>
      </c>
      <c r="F55" s="112">
        <v>0</v>
      </c>
      <c r="G55" s="112">
        <v>0</v>
      </c>
      <c r="H55" s="112">
        <v>0</v>
      </c>
      <c r="I55" s="112">
        <v>0</v>
      </c>
      <c r="J55" s="112">
        <v>0</v>
      </c>
      <c r="K55" s="112">
        <v>0</v>
      </c>
      <c r="L55" s="112">
        <v>0</v>
      </c>
      <c r="M55" s="112">
        <v>0</v>
      </c>
      <c r="N55" s="112">
        <v>0</v>
      </c>
      <c r="O55" s="112">
        <v>0</v>
      </c>
      <c r="P55" s="112">
        <v>0</v>
      </c>
      <c r="Q55" s="112">
        <v>0</v>
      </c>
      <c r="R55" s="112">
        <v>0</v>
      </c>
      <c r="S55" s="112">
        <v>1E-4</v>
      </c>
      <c r="T55" s="112">
        <v>0</v>
      </c>
      <c r="U55" s="524">
        <v>1E-4</v>
      </c>
      <c r="V55" s="525"/>
      <c r="W55" s="524">
        <v>1E-4</v>
      </c>
      <c r="X55" s="525"/>
      <c r="Y55" s="524">
        <v>1E-4</v>
      </c>
      <c r="Z55" s="525"/>
      <c r="AA55" s="524">
        <v>2.9999999999999997E-4</v>
      </c>
      <c r="AB55" s="525"/>
      <c r="AC55" s="524">
        <v>4.0000000000000002E-4</v>
      </c>
      <c r="AD55" s="525"/>
      <c r="AE55" s="524">
        <v>5.9999999999999995E-4</v>
      </c>
      <c r="AF55" s="525"/>
      <c r="AG55" s="524">
        <v>1E-3</v>
      </c>
      <c r="AH55" s="525"/>
      <c r="AI55" s="524">
        <v>1.5E-3</v>
      </c>
      <c r="AJ55" s="525"/>
      <c r="AK55" s="524">
        <v>2.2000000000000001E-3</v>
      </c>
      <c r="AL55" s="525"/>
      <c r="AM55" s="524">
        <v>3.3999999999999998E-3</v>
      </c>
      <c r="AN55" s="525"/>
      <c r="AO55" s="524">
        <v>4.8999999999999998E-3</v>
      </c>
      <c r="AP55" s="525"/>
      <c r="AQ55" s="524">
        <v>6.3E-3</v>
      </c>
      <c r="AR55" s="525"/>
      <c r="AS55" s="524">
        <v>8.6E-3</v>
      </c>
      <c r="AT55" s="525"/>
      <c r="AU55" s="92"/>
    </row>
    <row r="56" spans="2:47" s="2" customFormat="1" ht="15.4" thickBot="1">
      <c r="B56" s="114"/>
      <c r="C56" s="102"/>
      <c r="D56" s="103"/>
      <c r="E56" s="111"/>
      <c r="F56" s="112"/>
      <c r="G56" s="112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530"/>
      <c r="V56" s="531"/>
      <c r="W56" s="530"/>
      <c r="X56" s="531"/>
      <c r="Y56" s="530"/>
      <c r="Z56" s="531"/>
      <c r="AA56" s="530"/>
      <c r="AB56" s="531"/>
      <c r="AC56" s="530"/>
      <c r="AD56" s="531"/>
      <c r="AE56" s="530"/>
      <c r="AF56" s="531"/>
      <c r="AG56" s="530"/>
      <c r="AH56" s="531"/>
      <c r="AI56" s="530"/>
      <c r="AJ56" s="531"/>
      <c r="AK56" s="530"/>
      <c r="AL56" s="531"/>
      <c r="AM56" s="530"/>
      <c r="AN56" s="531"/>
      <c r="AO56" s="530"/>
      <c r="AP56" s="531"/>
      <c r="AQ56" s="530"/>
      <c r="AR56" s="531"/>
      <c r="AS56" s="530"/>
      <c r="AT56" s="531"/>
      <c r="AU56" s="92"/>
    </row>
    <row r="57" spans="2:47" s="2" customFormat="1" ht="15.4" thickBot="1">
      <c r="B57" s="528" t="s">
        <v>173</v>
      </c>
      <c r="C57" s="529"/>
      <c r="D57" s="106" t="s">
        <v>111</v>
      </c>
      <c r="E57" s="107" t="s">
        <v>112</v>
      </c>
      <c r="F57" s="108">
        <v>8.9999999999999993E-3</v>
      </c>
      <c r="G57" s="108">
        <v>0.01</v>
      </c>
      <c r="H57" s="108">
        <v>7.0000000000000001E-3</v>
      </c>
      <c r="I57" s="108">
        <v>7.0000000000000001E-3</v>
      </c>
      <c r="J57" s="108">
        <v>6.0000000000000001E-3</v>
      </c>
      <c r="K57" s="108">
        <v>5.0000000000000001E-3</v>
      </c>
      <c r="L57" s="108">
        <v>5.0000000000000001E-3</v>
      </c>
      <c r="M57" s="108">
        <v>5.0000000000000001E-3</v>
      </c>
      <c r="N57" s="108">
        <v>5.0000000000000001E-3</v>
      </c>
      <c r="O57" s="108">
        <v>5.0000000000000001E-3</v>
      </c>
      <c r="P57" s="108">
        <v>5.0000000000000001E-3</v>
      </c>
      <c r="Q57" s="108">
        <v>5.0000000000000001E-3</v>
      </c>
      <c r="R57" s="108">
        <v>5.0000000000000001E-3</v>
      </c>
      <c r="S57" s="108">
        <v>5.0000000000000001E-3</v>
      </c>
      <c r="T57" s="108">
        <v>5.0000000000000001E-3</v>
      </c>
      <c r="U57" s="526">
        <v>5.0000000000000001E-3</v>
      </c>
      <c r="V57" s="527"/>
      <c r="W57" s="526">
        <v>6.0000000000000001E-3</v>
      </c>
      <c r="X57" s="527"/>
      <c r="Y57" s="526">
        <v>6.0000000000000001E-3</v>
      </c>
      <c r="Z57" s="527"/>
      <c r="AA57" s="526">
        <v>6.0000000000000001E-3</v>
      </c>
      <c r="AB57" s="527"/>
      <c r="AC57" s="526">
        <v>6.0000000000000001E-3</v>
      </c>
      <c r="AD57" s="527"/>
      <c r="AE57" s="526">
        <v>5.0000000000000001E-3</v>
      </c>
      <c r="AF57" s="527"/>
      <c r="AG57" s="526">
        <v>5.0000000000000001E-3</v>
      </c>
      <c r="AH57" s="527"/>
      <c r="AI57" s="526">
        <v>5.0000000000000001E-3</v>
      </c>
      <c r="AJ57" s="527"/>
      <c r="AK57" s="526">
        <v>7.0000000000000001E-3</v>
      </c>
      <c r="AL57" s="527"/>
      <c r="AM57" s="526">
        <v>1.2E-2</v>
      </c>
      <c r="AN57" s="527"/>
      <c r="AO57" s="526">
        <v>1.6E-2</v>
      </c>
      <c r="AP57" s="527"/>
      <c r="AQ57" s="526">
        <v>2.4E-2</v>
      </c>
      <c r="AR57" s="527"/>
      <c r="AS57" s="526">
        <v>3.5000000000000003E-2</v>
      </c>
      <c r="AT57" s="527"/>
      <c r="AU57" s="92"/>
    </row>
    <row r="58" spans="2:47" s="2" customFormat="1" ht="15.4" thickBot="1">
      <c r="B58" s="109">
        <v>31</v>
      </c>
      <c r="C58" s="102" t="s">
        <v>174</v>
      </c>
      <c r="D58" s="103">
        <v>3</v>
      </c>
      <c r="E58" s="111" t="s">
        <v>117</v>
      </c>
      <c r="F58" s="112">
        <v>2.9999999999999997E-4</v>
      </c>
      <c r="G58" s="112">
        <v>2.9999999999999997E-4</v>
      </c>
      <c r="H58" s="112">
        <v>2.9999999999999997E-4</v>
      </c>
      <c r="I58" s="112">
        <v>2.9999999999999997E-4</v>
      </c>
      <c r="J58" s="112">
        <v>2.9999999999999997E-4</v>
      </c>
      <c r="K58" s="112">
        <v>2.9999999999999997E-4</v>
      </c>
      <c r="L58" s="112">
        <v>2.9999999999999997E-4</v>
      </c>
      <c r="M58" s="112">
        <v>2.9999999999999997E-4</v>
      </c>
      <c r="N58" s="112">
        <v>2.9999999999999997E-4</v>
      </c>
      <c r="O58" s="112">
        <v>2.9999999999999997E-4</v>
      </c>
      <c r="P58" s="112">
        <v>2.9999999999999997E-4</v>
      </c>
      <c r="Q58" s="112">
        <v>2.9999999999999997E-4</v>
      </c>
      <c r="R58" s="112">
        <v>2.9999999999999997E-4</v>
      </c>
      <c r="S58" s="112">
        <v>2.9999999999999997E-4</v>
      </c>
      <c r="T58" s="112">
        <v>2.9999999999999997E-4</v>
      </c>
      <c r="U58" s="524">
        <v>2.9999999999999997E-4</v>
      </c>
      <c r="V58" s="525"/>
      <c r="W58" s="524">
        <v>2.9999999999999997E-4</v>
      </c>
      <c r="X58" s="525"/>
      <c r="Y58" s="524">
        <v>2.9999999999999997E-4</v>
      </c>
      <c r="Z58" s="525"/>
      <c r="AA58" s="524">
        <v>2.9999999999999997E-4</v>
      </c>
      <c r="AB58" s="525"/>
      <c r="AC58" s="524">
        <v>2.9999999999999997E-4</v>
      </c>
      <c r="AD58" s="525"/>
      <c r="AE58" s="524">
        <v>2.9999999999999997E-4</v>
      </c>
      <c r="AF58" s="525"/>
      <c r="AG58" s="524">
        <v>2.9999999999999997E-4</v>
      </c>
      <c r="AH58" s="525"/>
      <c r="AI58" s="524">
        <v>2.9999999999999997E-4</v>
      </c>
      <c r="AJ58" s="525"/>
      <c r="AK58" s="524">
        <v>2.9999999999999997E-4</v>
      </c>
      <c r="AL58" s="525"/>
      <c r="AM58" s="524">
        <v>2.9999999999999997E-4</v>
      </c>
      <c r="AN58" s="525"/>
      <c r="AO58" s="524">
        <v>2.9999999999999997E-4</v>
      </c>
      <c r="AP58" s="525"/>
      <c r="AQ58" s="524">
        <v>2.9999999999999997E-4</v>
      </c>
      <c r="AR58" s="525"/>
      <c r="AS58" s="524">
        <v>2.9999999999999997E-4</v>
      </c>
      <c r="AT58" s="525"/>
      <c r="AU58" s="92"/>
    </row>
    <row r="59" spans="2:47" s="2" customFormat="1" ht="15.4" thickBot="1">
      <c r="B59" s="109">
        <v>32</v>
      </c>
      <c r="C59" s="116" t="s">
        <v>175</v>
      </c>
      <c r="D59" s="110">
        <v>0.57999999999999996</v>
      </c>
      <c r="E59" s="111" t="s">
        <v>117</v>
      </c>
      <c r="F59" s="112">
        <v>8.6999999999999994E-3</v>
      </c>
      <c r="G59" s="112">
        <v>9.2999999999999992E-3</v>
      </c>
      <c r="H59" s="112">
        <v>6.3800000000000003E-3</v>
      </c>
      <c r="I59" s="112">
        <v>6.3800000000000003E-3</v>
      </c>
      <c r="J59" s="112">
        <v>5.2199999999999998E-3</v>
      </c>
      <c r="K59" s="112">
        <v>4.64E-3</v>
      </c>
      <c r="L59" s="112">
        <v>4.64E-3</v>
      </c>
      <c r="M59" s="112">
        <v>4.64E-3</v>
      </c>
      <c r="N59" s="112">
        <v>4.64E-3</v>
      </c>
      <c r="O59" s="112">
        <v>4.64E-3</v>
      </c>
      <c r="P59" s="112">
        <v>4.64E-3</v>
      </c>
      <c r="Q59" s="112">
        <v>4.0600000000000002E-3</v>
      </c>
      <c r="R59" s="112">
        <v>4.64E-3</v>
      </c>
      <c r="S59" s="112">
        <v>4.64E-3</v>
      </c>
      <c r="T59" s="112">
        <v>4.64E-3</v>
      </c>
      <c r="U59" s="524">
        <v>4.64E-3</v>
      </c>
      <c r="V59" s="525"/>
      <c r="W59" s="524">
        <v>5.2199999999999998E-3</v>
      </c>
      <c r="X59" s="525"/>
      <c r="Y59" s="524">
        <v>5.2199999999999998E-3</v>
      </c>
      <c r="Z59" s="525"/>
      <c r="AA59" s="524">
        <v>5.2199999999999998E-3</v>
      </c>
      <c r="AB59" s="525"/>
      <c r="AC59" s="524">
        <v>5.2199999999999998E-3</v>
      </c>
      <c r="AD59" s="525"/>
      <c r="AE59" s="524">
        <v>4.64E-3</v>
      </c>
      <c r="AF59" s="525"/>
      <c r="AG59" s="524">
        <v>4.0600000000000002E-3</v>
      </c>
      <c r="AH59" s="525"/>
      <c r="AI59" s="524">
        <v>4.64E-3</v>
      </c>
      <c r="AJ59" s="525"/>
      <c r="AK59" s="524">
        <v>6.4000000000000003E-3</v>
      </c>
      <c r="AL59" s="525"/>
      <c r="AM59" s="524">
        <v>1.0999999999999999E-2</v>
      </c>
      <c r="AN59" s="525"/>
      <c r="AO59" s="524">
        <v>1.6199999999999999E-2</v>
      </c>
      <c r="AP59" s="525"/>
      <c r="AQ59" s="524">
        <v>2.3199999999999998E-2</v>
      </c>
      <c r="AR59" s="525"/>
      <c r="AS59" s="524">
        <v>3.3599999999999998E-2</v>
      </c>
      <c r="AT59" s="525"/>
      <c r="AU59" s="92"/>
    </row>
    <row r="60" spans="2:47" s="2" customFormat="1" ht="15.4" thickBot="1">
      <c r="B60" s="109" t="s">
        <v>176</v>
      </c>
      <c r="C60" s="102" t="s">
        <v>187</v>
      </c>
      <c r="D60" s="110">
        <v>1.4999999999999999E-2</v>
      </c>
      <c r="E60" s="111" t="s">
        <v>148</v>
      </c>
      <c r="F60" s="117">
        <v>2.0000000000000001E-4</v>
      </c>
      <c r="G60" s="117">
        <v>2.0000000000000001E-4</v>
      </c>
      <c r="H60" s="117">
        <v>2.0000000000000001E-4</v>
      </c>
      <c r="I60" s="117">
        <v>2.0000000000000001E-4</v>
      </c>
      <c r="J60" s="117">
        <v>2.0000000000000001E-4</v>
      </c>
      <c r="K60" s="117">
        <v>2.0000000000000001E-4</v>
      </c>
      <c r="L60" s="117">
        <v>2.0000000000000001E-4</v>
      </c>
      <c r="M60" s="117">
        <v>2.0000000000000001E-4</v>
      </c>
      <c r="N60" s="117">
        <v>2.0000000000000001E-4</v>
      </c>
      <c r="O60" s="117">
        <v>2.0000000000000001E-4</v>
      </c>
      <c r="P60" s="117">
        <v>2.0000000000000001E-4</v>
      </c>
      <c r="Q60" s="117">
        <v>2.0000000000000001E-4</v>
      </c>
      <c r="R60" s="117">
        <v>2.0000000000000001E-4</v>
      </c>
      <c r="S60" s="117">
        <v>2.0000000000000001E-4</v>
      </c>
      <c r="T60" s="117">
        <v>2.0000000000000001E-4</v>
      </c>
      <c r="U60" s="517">
        <v>2.0000000000000001E-4</v>
      </c>
      <c r="V60" s="518"/>
      <c r="W60" s="517">
        <v>2.0000000000000001E-4</v>
      </c>
      <c r="X60" s="518"/>
      <c r="Y60" s="517">
        <v>2.0000000000000001E-4</v>
      </c>
      <c r="Z60" s="518"/>
      <c r="AA60" s="517">
        <v>2.0000000000000001E-4</v>
      </c>
      <c r="AB60" s="518"/>
      <c r="AC60" s="517">
        <v>2.0000000000000001E-4</v>
      </c>
      <c r="AD60" s="518"/>
      <c r="AE60" s="517">
        <v>2.0000000000000001E-4</v>
      </c>
      <c r="AF60" s="518"/>
      <c r="AG60" s="517">
        <v>2.0000000000000001E-4</v>
      </c>
      <c r="AH60" s="518"/>
      <c r="AI60" s="517">
        <v>2.0000000000000001E-4</v>
      </c>
      <c r="AJ60" s="518"/>
      <c r="AK60" s="517">
        <v>2.0000000000000001E-4</v>
      </c>
      <c r="AL60" s="518"/>
      <c r="AM60" s="517">
        <v>2.0000000000000001E-4</v>
      </c>
      <c r="AN60" s="518"/>
      <c r="AO60" s="517">
        <v>2.0000000000000001E-4</v>
      </c>
      <c r="AP60" s="518"/>
      <c r="AQ60" s="517">
        <v>2.0000000000000001E-4</v>
      </c>
      <c r="AR60" s="518"/>
      <c r="AS60" s="517">
        <v>2.0000000000000001E-4</v>
      </c>
      <c r="AT60" s="518"/>
      <c r="AU60" s="92"/>
    </row>
    <row r="61" spans="2:47" s="2" customFormat="1" ht="15.4" thickBot="1">
      <c r="B61" s="109" t="s">
        <v>177</v>
      </c>
      <c r="C61" s="102" t="s">
        <v>188</v>
      </c>
      <c r="D61" s="110">
        <v>1.4</v>
      </c>
      <c r="E61" s="111" t="s">
        <v>148</v>
      </c>
      <c r="F61" s="117">
        <v>2.2000000000000001E-3</v>
      </c>
      <c r="G61" s="117">
        <v>2.2000000000000001E-3</v>
      </c>
      <c r="H61" s="117">
        <v>2.2000000000000001E-3</v>
      </c>
      <c r="I61" s="117">
        <v>2.2000000000000001E-3</v>
      </c>
      <c r="J61" s="117">
        <v>2.2000000000000001E-3</v>
      </c>
      <c r="K61" s="117">
        <v>2.2000000000000001E-3</v>
      </c>
      <c r="L61" s="117">
        <v>2.2000000000000001E-3</v>
      </c>
      <c r="M61" s="117">
        <v>2.2000000000000001E-3</v>
      </c>
      <c r="N61" s="117">
        <v>2.2000000000000001E-3</v>
      </c>
      <c r="O61" s="117">
        <v>2.2000000000000001E-3</v>
      </c>
      <c r="P61" s="117">
        <v>2.2000000000000001E-3</v>
      </c>
      <c r="Q61" s="117">
        <v>2.2000000000000001E-3</v>
      </c>
      <c r="R61" s="117">
        <v>2.2000000000000001E-3</v>
      </c>
      <c r="S61" s="117">
        <v>2.2000000000000001E-3</v>
      </c>
      <c r="T61" s="117">
        <v>2.2000000000000001E-3</v>
      </c>
      <c r="U61" s="517">
        <v>2.2000000000000001E-3</v>
      </c>
      <c r="V61" s="518"/>
      <c r="W61" s="517">
        <v>2.2000000000000001E-3</v>
      </c>
      <c r="X61" s="518"/>
      <c r="Y61" s="517">
        <v>2.2000000000000001E-3</v>
      </c>
      <c r="Z61" s="518"/>
      <c r="AA61" s="517">
        <v>2.2000000000000001E-3</v>
      </c>
      <c r="AB61" s="518"/>
      <c r="AC61" s="517">
        <v>2.2000000000000001E-3</v>
      </c>
      <c r="AD61" s="518"/>
      <c r="AE61" s="517">
        <v>2.2000000000000001E-3</v>
      </c>
      <c r="AF61" s="518"/>
      <c r="AG61" s="517">
        <v>2.2000000000000001E-3</v>
      </c>
      <c r="AH61" s="518"/>
      <c r="AI61" s="517">
        <v>2.2000000000000001E-3</v>
      </c>
      <c r="AJ61" s="518"/>
      <c r="AK61" s="517">
        <v>2.2000000000000001E-3</v>
      </c>
      <c r="AL61" s="518"/>
      <c r="AM61" s="517">
        <v>2.2000000000000001E-3</v>
      </c>
      <c r="AN61" s="518"/>
      <c r="AO61" s="517">
        <v>2.2000000000000001E-3</v>
      </c>
      <c r="AP61" s="518"/>
      <c r="AQ61" s="517">
        <v>2.2000000000000001E-3</v>
      </c>
      <c r="AR61" s="518"/>
      <c r="AS61" s="517">
        <v>2.2000000000000001E-3</v>
      </c>
      <c r="AT61" s="518"/>
      <c r="AU61" s="92"/>
    </row>
    <row r="62" spans="2:47" s="2" customFormat="1" ht="15.4" thickBot="1">
      <c r="B62" s="109" t="s">
        <v>178</v>
      </c>
      <c r="C62" s="102" t="s">
        <v>189</v>
      </c>
      <c r="D62" s="110">
        <v>1.4999999999999999E-2</v>
      </c>
      <c r="E62" s="111" t="s">
        <v>148</v>
      </c>
      <c r="F62" s="117">
        <v>0</v>
      </c>
      <c r="G62" s="117">
        <v>0</v>
      </c>
      <c r="H62" s="117">
        <v>0</v>
      </c>
      <c r="I62" s="117">
        <v>0</v>
      </c>
      <c r="J62" s="117">
        <v>0</v>
      </c>
      <c r="K62" s="117">
        <v>0</v>
      </c>
      <c r="L62" s="117">
        <v>0</v>
      </c>
      <c r="M62" s="117">
        <v>0</v>
      </c>
      <c r="N62" s="117">
        <v>0</v>
      </c>
      <c r="O62" s="117">
        <v>0</v>
      </c>
      <c r="P62" s="117">
        <v>0</v>
      </c>
      <c r="Q62" s="117">
        <v>0</v>
      </c>
      <c r="R62" s="117">
        <v>0</v>
      </c>
      <c r="S62" s="117">
        <v>0</v>
      </c>
      <c r="T62" s="117">
        <v>0</v>
      </c>
      <c r="U62" s="517">
        <v>0</v>
      </c>
      <c r="V62" s="518"/>
      <c r="W62" s="517">
        <v>0</v>
      </c>
      <c r="X62" s="518"/>
      <c r="Y62" s="517">
        <v>0</v>
      </c>
      <c r="Z62" s="518"/>
      <c r="AA62" s="517">
        <v>0</v>
      </c>
      <c r="AB62" s="518"/>
      <c r="AC62" s="517">
        <v>0</v>
      </c>
      <c r="AD62" s="518"/>
      <c r="AE62" s="517">
        <v>0</v>
      </c>
      <c r="AF62" s="518"/>
      <c r="AG62" s="517">
        <v>1E-4</v>
      </c>
      <c r="AH62" s="518"/>
      <c r="AI62" s="517">
        <v>1E-4</v>
      </c>
      <c r="AJ62" s="518"/>
      <c r="AK62" s="517">
        <v>1E-4</v>
      </c>
      <c r="AL62" s="518"/>
      <c r="AM62" s="517">
        <v>2.0000000000000001E-4</v>
      </c>
      <c r="AN62" s="518"/>
      <c r="AO62" s="517">
        <v>2.0000000000000001E-4</v>
      </c>
      <c r="AP62" s="518"/>
      <c r="AQ62" s="517">
        <v>1E-4</v>
      </c>
      <c r="AR62" s="518"/>
      <c r="AS62" s="517">
        <v>2.0000000000000001E-4</v>
      </c>
      <c r="AT62" s="518"/>
      <c r="AU62" s="92"/>
    </row>
    <row r="63" spans="2:47" s="2" customFormat="1" ht="15.4" thickBot="1">
      <c r="B63" s="109" t="s">
        <v>179</v>
      </c>
      <c r="C63" s="102" t="s">
        <v>190</v>
      </c>
      <c r="D63" s="110">
        <v>1.4</v>
      </c>
      <c r="E63" s="111" t="s">
        <v>148</v>
      </c>
      <c r="F63" s="117"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  <c r="Q63" s="117">
        <v>0</v>
      </c>
      <c r="R63" s="117">
        <v>0</v>
      </c>
      <c r="S63" s="117">
        <v>0</v>
      </c>
      <c r="T63" s="117">
        <v>0</v>
      </c>
      <c r="U63" s="517">
        <v>0</v>
      </c>
      <c r="V63" s="518"/>
      <c r="W63" s="517">
        <v>1E-4</v>
      </c>
      <c r="X63" s="518"/>
      <c r="Y63" s="517">
        <v>1E-4</v>
      </c>
      <c r="Z63" s="518"/>
      <c r="AA63" s="517">
        <v>2.9999999999999997E-4</v>
      </c>
      <c r="AB63" s="518"/>
      <c r="AC63" s="517">
        <v>2.9999999999999997E-4</v>
      </c>
      <c r="AD63" s="518"/>
      <c r="AE63" s="517">
        <v>4.0000000000000002E-4</v>
      </c>
      <c r="AF63" s="518"/>
      <c r="AG63" s="517">
        <v>6.9999999999999999E-4</v>
      </c>
      <c r="AH63" s="518"/>
      <c r="AI63" s="517">
        <v>1.1000000000000001E-3</v>
      </c>
      <c r="AJ63" s="518"/>
      <c r="AK63" s="517">
        <v>1.5E-3</v>
      </c>
      <c r="AL63" s="518"/>
      <c r="AM63" s="517">
        <v>1.6999999999999999E-3</v>
      </c>
      <c r="AN63" s="518"/>
      <c r="AO63" s="517">
        <v>2.9999999999999997E-4</v>
      </c>
      <c r="AP63" s="518"/>
      <c r="AQ63" s="517">
        <v>5.5999999999999999E-3</v>
      </c>
      <c r="AR63" s="518"/>
      <c r="AS63" s="517">
        <v>9.1999999999999998E-3</v>
      </c>
      <c r="AT63" s="518"/>
      <c r="AU63" s="92"/>
    </row>
    <row r="64" spans="2:47" s="2" customFormat="1" ht="15.4" thickBot="1">
      <c r="B64" s="109" t="s">
        <v>180</v>
      </c>
      <c r="C64" s="102" t="s">
        <v>191</v>
      </c>
      <c r="D64" s="110">
        <v>0.1</v>
      </c>
      <c r="E64" s="111" t="s">
        <v>186</v>
      </c>
      <c r="F64" s="117">
        <v>2.0000000000000001E-4</v>
      </c>
      <c r="G64" s="117">
        <v>2.0000000000000001E-4</v>
      </c>
      <c r="H64" s="117">
        <v>2.0000000000000001E-4</v>
      </c>
      <c r="I64" s="117">
        <v>2.0000000000000001E-4</v>
      </c>
      <c r="J64" s="117">
        <v>2.0000000000000001E-4</v>
      </c>
      <c r="K64" s="117">
        <v>2.0000000000000001E-4</v>
      </c>
      <c r="L64" s="117">
        <v>2.0000000000000001E-4</v>
      </c>
      <c r="M64" s="117">
        <v>2.0000000000000001E-4</v>
      </c>
      <c r="N64" s="117">
        <v>2.0000000000000001E-4</v>
      </c>
      <c r="O64" s="117">
        <v>2.0000000000000001E-4</v>
      </c>
      <c r="P64" s="117">
        <v>2.0000000000000001E-4</v>
      </c>
      <c r="Q64" s="117">
        <v>2.0000000000000001E-4</v>
      </c>
      <c r="R64" s="117">
        <v>2.0000000000000001E-4</v>
      </c>
      <c r="S64" s="117">
        <v>2.0000000000000001E-4</v>
      </c>
      <c r="T64" s="117">
        <v>2.0000000000000001E-4</v>
      </c>
      <c r="U64" s="517">
        <v>2.0000000000000001E-4</v>
      </c>
      <c r="V64" s="518"/>
      <c r="W64" s="517">
        <v>2.0000000000000001E-4</v>
      </c>
      <c r="X64" s="518"/>
      <c r="Y64" s="517">
        <v>2.0000000000000001E-4</v>
      </c>
      <c r="Z64" s="518"/>
      <c r="AA64" s="517">
        <v>2.0000000000000001E-4</v>
      </c>
      <c r="AB64" s="518"/>
      <c r="AC64" s="517">
        <v>2.0000000000000001E-4</v>
      </c>
      <c r="AD64" s="518"/>
      <c r="AE64" s="517">
        <v>2.0000000000000001E-4</v>
      </c>
      <c r="AF64" s="518"/>
      <c r="AG64" s="517">
        <v>2.0000000000000001E-4</v>
      </c>
      <c r="AH64" s="518"/>
      <c r="AI64" s="517">
        <v>2.0000000000000001E-4</v>
      </c>
      <c r="AJ64" s="518"/>
      <c r="AK64" s="517">
        <v>2.0000000000000001E-4</v>
      </c>
      <c r="AL64" s="518"/>
      <c r="AM64" s="517">
        <v>2.0000000000000001E-4</v>
      </c>
      <c r="AN64" s="518"/>
      <c r="AO64" s="517">
        <v>2.0000000000000001E-4</v>
      </c>
      <c r="AP64" s="518"/>
      <c r="AQ64" s="517">
        <v>2.0000000000000001E-4</v>
      </c>
      <c r="AR64" s="518"/>
      <c r="AS64" s="517">
        <v>2.0000000000000001E-4</v>
      </c>
      <c r="AT64" s="518"/>
      <c r="AU64" s="92"/>
    </row>
    <row r="65" spans="2:47" s="2" customFormat="1" ht="13.5">
      <c r="B65" s="519" t="s">
        <v>181</v>
      </c>
      <c r="C65" s="102" t="s">
        <v>182</v>
      </c>
      <c r="D65" s="523">
        <v>1</v>
      </c>
      <c r="E65" s="521" t="s">
        <v>186</v>
      </c>
      <c r="F65" s="515">
        <v>1E-3</v>
      </c>
      <c r="G65" s="515">
        <v>1E-3</v>
      </c>
      <c r="H65" s="515">
        <v>1E-3</v>
      </c>
      <c r="I65" s="515">
        <v>1E-3</v>
      </c>
      <c r="J65" s="515">
        <v>1E-3</v>
      </c>
      <c r="K65" s="515">
        <v>1E-3</v>
      </c>
      <c r="L65" s="515">
        <v>1E-3</v>
      </c>
      <c r="M65" s="515">
        <v>1E-3</v>
      </c>
      <c r="N65" s="515">
        <v>1E-3</v>
      </c>
      <c r="O65" s="515">
        <v>1E-3</v>
      </c>
      <c r="P65" s="515">
        <v>1E-3</v>
      </c>
      <c r="Q65" s="515">
        <v>1E-3</v>
      </c>
      <c r="R65" s="515">
        <v>1E-3</v>
      </c>
      <c r="S65" s="515">
        <v>1E-3</v>
      </c>
      <c r="T65" s="515">
        <v>1E-3</v>
      </c>
      <c r="U65" s="510">
        <v>1E-3</v>
      </c>
      <c r="V65" s="511"/>
      <c r="W65" s="510">
        <v>1E-3</v>
      </c>
      <c r="X65" s="511"/>
      <c r="Y65" s="510">
        <v>1E-3</v>
      </c>
      <c r="Z65" s="511"/>
      <c r="AA65" s="510">
        <v>1E-3</v>
      </c>
      <c r="AB65" s="511"/>
      <c r="AC65" s="510">
        <v>1E-3</v>
      </c>
      <c r="AD65" s="511"/>
      <c r="AE65" s="510">
        <v>1E-3</v>
      </c>
      <c r="AF65" s="511"/>
      <c r="AG65" s="510">
        <v>1E-3</v>
      </c>
      <c r="AH65" s="511"/>
      <c r="AI65" s="510">
        <v>1E-3</v>
      </c>
      <c r="AJ65" s="511"/>
      <c r="AK65" s="510">
        <v>1E-3</v>
      </c>
      <c r="AL65" s="511"/>
      <c r="AM65" s="510">
        <v>1E-3</v>
      </c>
      <c r="AN65" s="511"/>
      <c r="AO65" s="510">
        <v>1E-3</v>
      </c>
      <c r="AP65" s="511"/>
      <c r="AQ65" s="510">
        <v>1E-3</v>
      </c>
      <c r="AR65" s="511"/>
      <c r="AS65" s="510">
        <v>1E-3</v>
      </c>
      <c r="AT65" s="511"/>
      <c r="AU65" s="514"/>
    </row>
    <row r="66" spans="2:47" s="2" customFormat="1" thickBot="1">
      <c r="B66" s="519"/>
      <c r="C66" s="102" t="s">
        <v>192</v>
      </c>
      <c r="D66" s="523"/>
      <c r="E66" s="521"/>
      <c r="F66" s="516"/>
      <c r="G66" s="516"/>
      <c r="H66" s="516"/>
      <c r="I66" s="516"/>
      <c r="J66" s="516"/>
      <c r="K66" s="516"/>
      <c r="L66" s="516"/>
      <c r="M66" s="516"/>
      <c r="N66" s="516"/>
      <c r="O66" s="516"/>
      <c r="P66" s="516"/>
      <c r="Q66" s="516"/>
      <c r="R66" s="516"/>
      <c r="S66" s="516"/>
      <c r="T66" s="516"/>
      <c r="U66" s="512"/>
      <c r="V66" s="513"/>
      <c r="W66" s="512"/>
      <c r="X66" s="513"/>
      <c r="Y66" s="512"/>
      <c r="Z66" s="513"/>
      <c r="AA66" s="512"/>
      <c r="AB66" s="513"/>
      <c r="AC66" s="512"/>
      <c r="AD66" s="513"/>
      <c r="AE66" s="512"/>
      <c r="AF66" s="513"/>
      <c r="AG66" s="512"/>
      <c r="AH66" s="513"/>
      <c r="AI66" s="512"/>
      <c r="AJ66" s="513"/>
      <c r="AK66" s="512"/>
      <c r="AL66" s="513"/>
      <c r="AM66" s="512"/>
      <c r="AN66" s="513"/>
      <c r="AO66" s="512"/>
      <c r="AP66" s="513"/>
      <c r="AQ66" s="512"/>
      <c r="AR66" s="513"/>
      <c r="AS66" s="512"/>
      <c r="AT66" s="513"/>
      <c r="AU66" s="514"/>
    </row>
    <row r="67" spans="2:47" s="2" customFormat="1" ht="15.4" thickBot="1">
      <c r="B67" s="109" t="s">
        <v>183</v>
      </c>
      <c r="C67" s="102" t="s">
        <v>193</v>
      </c>
      <c r="D67" s="110">
        <v>0.1</v>
      </c>
      <c r="E67" s="111" t="s">
        <v>186</v>
      </c>
      <c r="F67" s="117">
        <v>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P67" s="117">
        <v>0</v>
      </c>
      <c r="Q67" s="117">
        <v>0</v>
      </c>
      <c r="R67" s="117">
        <v>0</v>
      </c>
      <c r="S67" s="117">
        <v>0</v>
      </c>
      <c r="T67" s="117">
        <v>0</v>
      </c>
      <c r="U67" s="517">
        <v>0</v>
      </c>
      <c r="V67" s="518"/>
      <c r="W67" s="517">
        <v>0</v>
      </c>
      <c r="X67" s="518"/>
      <c r="Y67" s="517">
        <v>0</v>
      </c>
      <c r="Z67" s="518"/>
      <c r="AA67" s="517">
        <v>1E-4</v>
      </c>
      <c r="AB67" s="518"/>
      <c r="AC67" s="517">
        <v>1E-4</v>
      </c>
      <c r="AD67" s="518"/>
      <c r="AE67" s="517">
        <v>2.0000000000000001E-4</v>
      </c>
      <c r="AF67" s="518"/>
      <c r="AG67" s="517">
        <v>2.9999999999999997E-4</v>
      </c>
      <c r="AH67" s="518"/>
      <c r="AI67" s="517">
        <v>5.0000000000000001E-4</v>
      </c>
      <c r="AJ67" s="518"/>
      <c r="AK67" s="517">
        <v>6.9999999999999999E-4</v>
      </c>
      <c r="AL67" s="518"/>
      <c r="AM67" s="517">
        <v>1.1000000000000001E-3</v>
      </c>
      <c r="AN67" s="518"/>
      <c r="AO67" s="517">
        <v>1.4E-3</v>
      </c>
      <c r="AP67" s="518"/>
      <c r="AQ67" s="517">
        <v>1.1000000000000001E-3</v>
      </c>
      <c r="AR67" s="518"/>
      <c r="AS67" s="517">
        <v>2.9999999999999997E-4</v>
      </c>
      <c r="AT67" s="518"/>
      <c r="AU67" s="92"/>
    </row>
    <row r="68" spans="2:47" s="2" customFormat="1" ht="13.5">
      <c r="B68" s="519" t="s">
        <v>184</v>
      </c>
      <c r="C68" s="102" t="s">
        <v>182</v>
      </c>
      <c r="D68" s="519">
        <v>1</v>
      </c>
      <c r="E68" s="521" t="s">
        <v>186</v>
      </c>
      <c r="F68" s="515">
        <v>0</v>
      </c>
      <c r="G68" s="515">
        <v>0</v>
      </c>
      <c r="H68" s="515">
        <v>0</v>
      </c>
      <c r="I68" s="515">
        <v>0</v>
      </c>
      <c r="J68" s="515">
        <v>0</v>
      </c>
      <c r="K68" s="515">
        <v>0</v>
      </c>
      <c r="L68" s="515">
        <v>0</v>
      </c>
      <c r="M68" s="515">
        <v>0</v>
      </c>
      <c r="N68" s="515">
        <v>0</v>
      </c>
      <c r="O68" s="515">
        <v>0</v>
      </c>
      <c r="P68" s="515">
        <v>0</v>
      </c>
      <c r="Q68" s="515">
        <v>0</v>
      </c>
      <c r="R68" s="515">
        <v>0</v>
      </c>
      <c r="S68" s="515">
        <v>0</v>
      </c>
      <c r="T68" s="515">
        <v>0</v>
      </c>
      <c r="U68" s="510">
        <v>0</v>
      </c>
      <c r="V68" s="511"/>
      <c r="W68" s="510">
        <v>1E-4</v>
      </c>
      <c r="X68" s="511"/>
      <c r="Y68" s="510">
        <v>1E-4</v>
      </c>
      <c r="Z68" s="511"/>
      <c r="AA68" s="510">
        <v>1E-4</v>
      </c>
      <c r="AB68" s="511"/>
      <c r="AC68" s="510">
        <v>2.0000000000000001E-4</v>
      </c>
      <c r="AD68" s="511"/>
      <c r="AE68" s="510">
        <v>2.0000000000000001E-4</v>
      </c>
      <c r="AF68" s="511"/>
      <c r="AG68" s="510">
        <v>4.0000000000000002E-4</v>
      </c>
      <c r="AH68" s="511"/>
      <c r="AI68" s="510">
        <v>5.9999999999999995E-4</v>
      </c>
      <c r="AJ68" s="511"/>
      <c r="AK68" s="510">
        <v>8.9999999999999998E-4</v>
      </c>
      <c r="AL68" s="511"/>
      <c r="AM68" s="510">
        <v>1.1000000000000001E-3</v>
      </c>
      <c r="AN68" s="511"/>
      <c r="AO68" s="510">
        <v>2.9999999999999997E-4</v>
      </c>
      <c r="AP68" s="511"/>
      <c r="AQ68" s="510">
        <v>2.2000000000000001E-3</v>
      </c>
      <c r="AR68" s="511"/>
      <c r="AS68" s="510">
        <v>5.1000000000000004E-3</v>
      </c>
      <c r="AT68" s="511"/>
      <c r="AU68" s="514"/>
    </row>
    <row r="69" spans="2:47" s="2" customFormat="1" thickBot="1">
      <c r="B69" s="520"/>
      <c r="C69" s="115" t="s">
        <v>194</v>
      </c>
      <c r="D69" s="520"/>
      <c r="E69" s="522"/>
      <c r="F69" s="516"/>
      <c r="G69" s="516"/>
      <c r="H69" s="516"/>
      <c r="I69" s="516"/>
      <c r="J69" s="516"/>
      <c r="K69" s="516"/>
      <c r="L69" s="516"/>
      <c r="M69" s="516"/>
      <c r="N69" s="516"/>
      <c r="O69" s="516"/>
      <c r="P69" s="516"/>
      <c r="Q69" s="516"/>
      <c r="R69" s="516"/>
      <c r="S69" s="516"/>
      <c r="T69" s="516"/>
      <c r="U69" s="512"/>
      <c r="V69" s="513"/>
      <c r="W69" s="512"/>
      <c r="X69" s="513"/>
      <c r="Y69" s="512"/>
      <c r="Z69" s="513"/>
      <c r="AA69" s="512"/>
      <c r="AB69" s="513"/>
      <c r="AC69" s="512"/>
      <c r="AD69" s="513"/>
      <c r="AE69" s="512"/>
      <c r="AF69" s="513"/>
      <c r="AG69" s="512"/>
      <c r="AH69" s="513"/>
      <c r="AI69" s="512"/>
      <c r="AJ69" s="513"/>
      <c r="AK69" s="512"/>
      <c r="AL69" s="513"/>
      <c r="AM69" s="512"/>
      <c r="AN69" s="513"/>
      <c r="AO69" s="512"/>
      <c r="AP69" s="513"/>
      <c r="AQ69" s="512"/>
      <c r="AR69" s="513"/>
      <c r="AS69" s="512"/>
      <c r="AT69" s="513"/>
      <c r="AU69" s="514"/>
    </row>
  </sheetData>
  <sheetProtection algorithmName="SHA-512" hashValue="hr1uxoIOVXUF3zCoB0ABzKf8ZdWkwf+RyK9JRFqRTnIFY2dTGvamuGf2tZFBQ16SDPq/Px2rtu0ANYzd4rpZPQ==" saltValue="lOSpHopUovIutTzQ1zr0og==" spinCount="100000" sheet="1" objects="1" scenarios="1"/>
  <mergeCells count="913">
    <mergeCell ref="B2:U2"/>
    <mergeCell ref="V2:W2"/>
    <mergeCell ref="X2:Y2"/>
    <mergeCell ref="Z2:AA2"/>
    <mergeCell ref="AB2:AC2"/>
    <mergeCell ref="AE3:AF3"/>
    <mergeCell ref="AG3:AH3"/>
    <mergeCell ref="AI3:AJ3"/>
    <mergeCell ref="AF2:AG2"/>
    <mergeCell ref="AH2:AI2"/>
    <mergeCell ref="AJ2:AK2"/>
    <mergeCell ref="Y3:Z3"/>
    <mergeCell ref="AA3:AB3"/>
    <mergeCell ref="AC3:AD3"/>
    <mergeCell ref="AL2:AM2"/>
    <mergeCell ref="AN2:AO2"/>
    <mergeCell ref="AP2:AQ2"/>
    <mergeCell ref="AD2:AE2"/>
    <mergeCell ref="AK3:AL3"/>
    <mergeCell ref="AM3:AN3"/>
    <mergeCell ref="B5:C5"/>
    <mergeCell ref="B6:C6"/>
    <mergeCell ref="D4:E5"/>
    <mergeCell ref="F4:AT4"/>
    <mergeCell ref="F5:AT5"/>
    <mergeCell ref="U6:V6"/>
    <mergeCell ref="W6:X6"/>
    <mergeCell ref="Y6:Z6"/>
    <mergeCell ref="AA6:AB6"/>
    <mergeCell ref="AC6:AD6"/>
    <mergeCell ref="B4:C4"/>
    <mergeCell ref="AO3:AP3"/>
    <mergeCell ref="AQ3:AR3"/>
    <mergeCell ref="AS3:AT3"/>
    <mergeCell ref="AR2:AS2"/>
    <mergeCell ref="AT2:AU2"/>
    <mergeCell ref="U3:V3"/>
    <mergeCell ref="W3:X3"/>
    <mergeCell ref="AI7:AJ7"/>
    <mergeCell ref="AK7:AL7"/>
    <mergeCell ref="AM7:AN7"/>
    <mergeCell ref="AO7:AP7"/>
    <mergeCell ref="AQ7:AR7"/>
    <mergeCell ref="AS7:AT7"/>
    <mergeCell ref="AQ6:AR6"/>
    <mergeCell ref="AS6:AT6"/>
    <mergeCell ref="B7:C7"/>
    <mergeCell ref="U7:V7"/>
    <mergeCell ref="W7:X7"/>
    <mergeCell ref="Y7:Z7"/>
    <mergeCell ref="AA7:AB7"/>
    <mergeCell ref="AC7:AD7"/>
    <mergeCell ref="AE7:AF7"/>
    <mergeCell ref="AG7:AH7"/>
    <mergeCell ref="AE6:AF6"/>
    <mergeCell ref="AG6:AH6"/>
    <mergeCell ref="AI6:AJ6"/>
    <mergeCell ref="AK6:AL6"/>
    <mergeCell ref="AM6:AN6"/>
    <mergeCell ref="AO6:AP6"/>
    <mergeCell ref="AS8:AT8"/>
    <mergeCell ref="B9:C9"/>
    <mergeCell ref="U9:V9"/>
    <mergeCell ref="W9:X9"/>
    <mergeCell ref="Y9:Z9"/>
    <mergeCell ref="AA9:AB9"/>
    <mergeCell ref="AC9:AD9"/>
    <mergeCell ref="AE9:AF9"/>
    <mergeCell ref="AG9:AH9"/>
    <mergeCell ref="AI9:AJ9"/>
    <mergeCell ref="AG8:AH8"/>
    <mergeCell ref="AI8:AJ8"/>
    <mergeCell ref="AK8:AL8"/>
    <mergeCell ref="AM8:AN8"/>
    <mergeCell ref="AO8:AP8"/>
    <mergeCell ref="AQ8:AR8"/>
    <mergeCell ref="U8:V8"/>
    <mergeCell ref="W8:X8"/>
    <mergeCell ref="Y8:Z8"/>
    <mergeCell ref="AA8:AB8"/>
    <mergeCell ref="AC8:AD8"/>
    <mergeCell ref="AE8:AF8"/>
    <mergeCell ref="AK9:AL9"/>
    <mergeCell ref="AM9:AN9"/>
    <mergeCell ref="AE10:AF10"/>
    <mergeCell ref="AG10:AH10"/>
    <mergeCell ref="AI10:AJ10"/>
    <mergeCell ref="AO9:AP9"/>
    <mergeCell ref="AQ9:AR9"/>
    <mergeCell ref="AS9:AT9"/>
    <mergeCell ref="U10:V10"/>
    <mergeCell ref="W10:X10"/>
    <mergeCell ref="Y10:Z10"/>
    <mergeCell ref="AA10:AB10"/>
    <mergeCell ref="AC10:AD10"/>
    <mergeCell ref="AQ10:AR10"/>
    <mergeCell ref="AS10:AT10"/>
    <mergeCell ref="AK10:AL10"/>
    <mergeCell ref="AM10:AN10"/>
    <mergeCell ref="AO10:AP10"/>
    <mergeCell ref="AS11:AT11"/>
    <mergeCell ref="U12:V12"/>
    <mergeCell ref="W12:X12"/>
    <mergeCell ref="Y12:Z12"/>
    <mergeCell ref="AA12:AB12"/>
    <mergeCell ref="AC12:AD12"/>
    <mergeCell ref="AQ12:AR12"/>
    <mergeCell ref="AS12:AT12"/>
    <mergeCell ref="AK12:AL12"/>
    <mergeCell ref="AM12:AN12"/>
    <mergeCell ref="AO12:AP12"/>
    <mergeCell ref="U11:V11"/>
    <mergeCell ref="W11:X11"/>
    <mergeCell ref="Y11:Z11"/>
    <mergeCell ref="AA11:AB11"/>
    <mergeCell ref="AC11:AD11"/>
    <mergeCell ref="AE11:AF11"/>
    <mergeCell ref="AG11:AH11"/>
    <mergeCell ref="AI11:AJ11"/>
    <mergeCell ref="AG13:AH13"/>
    <mergeCell ref="AI13:AJ13"/>
    <mergeCell ref="AE12:AF12"/>
    <mergeCell ref="AG12:AH12"/>
    <mergeCell ref="AI12:AJ12"/>
    <mergeCell ref="AK11:AL11"/>
    <mergeCell ref="AM11:AN11"/>
    <mergeCell ref="AO11:AP11"/>
    <mergeCell ref="AQ11:AR11"/>
    <mergeCell ref="AE14:AF14"/>
    <mergeCell ref="AG14:AH14"/>
    <mergeCell ref="AI14:AJ14"/>
    <mergeCell ref="AK13:AL13"/>
    <mergeCell ref="AM13:AN13"/>
    <mergeCell ref="AO13:AP13"/>
    <mergeCell ref="AQ13:AR13"/>
    <mergeCell ref="AS13:AT13"/>
    <mergeCell ref="U14:V14"/>
    <mergeCell ref="W14:X14"/>
    <mergeCell ref="Y14:Z14"/>
    <mergeCell ref="AA14:AB14"/>
    <mergeCell ref="AC14:AD14"/>
    <mergeCell ref="AQ14:AR14"/>
    <mergeCell ref="AS14:AT14"/>
    <mergeCell ref="AK14:AL14"/>
    <mergeCell ref="AM14:AN14"/>
    <mergeCell ref="AO14:AP14"/>
    <mergeCell ref="U13:V13"/>
    <mergeCell ref="W13:X13"/>
    <mergeCell ref="Y13:Z13"/>
    <mergeCell ref="AA13:AB13"/>
    <mergeCell ref="AC13:AD13"/>
    <mergeCell ref="AE13:AF13"/>
    <mergeCell ref="AS15:AT15"/>
    <mergeCell ref="U16:V16"/>
    <mergeCell ref="W16:X16"/>
    <mergeCell ref="Y16:Z16"/>
    <mergeCell ref="AA16:AB16"/>
    <mergeCell ref="AC16:AD16"/>
    <mergeCell ref="AQ16:AR16"/>
    <mergeCell ref="AS16:AT16"/>
    <mergeCell ref="AK16:AL16"/>
    <mergeCell ref="AM16:AN16"/>
    <mergeCell ref="AO16:AP16"/>
    <mergeCell ref="U15:V15"/>
    <mergeCell ref="W15:X15"/>
    <mergeCell ref="Y15:Z15"/>
    <mergeCell ref="AA15:AB15"/>
    <mergeCell ref="AC15:AD15"/>
    <mergeCell ref="AE15:AF15"/>
    <mergeCell ref="AG15:AH15"/>
    <mergeCell ref="AI15:AJ15"/>
    <mergeCell ref="AG17:AH17"/>
    <mergeCell ref="AI17:AJ17"/>
    <mergeCell ref="AE16:AF16"/>
    <mergeCell ref="AG16:AH16"/>
    <mergeCell ref="AI16:AJ16"/>
    <mergeCell ref="AK15:AL15"/>
    <mergeCell ref="AM15:AN15"/>
    <mergeCell ref="AO15:AP15"/>
    <mergeCell ref="AQ15:AR15"/>
    <mergeCell ref="AE18:AF18"/>
    <mergeCell ref="AG18:AH18"/>
    <mergeCell ref="AI18:AJ18"/>
    <mergeCell ref="AK17:AL17"/>
    <mergeCell ref="AM17:AN17"/>
    <mergeCell ref="AO17:AP17"/>
    <mergeCell ref="AQ17:AR17"/>
    <mergeCell ref="AS17:AT17"/>
    <mergeCell ref="U18:V18"/>
    <mergeCell ref="W18:X18"/>
    <mergeCell ref="Y18:Z18"/>
    <mergeCell ref="AA18:AB18"/>
    <mergeCell ref="AC18:AD18"/>
    <mergeCell ref="AQ18:AR18"/>
    <mergeCell ref="AS18:AT18"/>
    <mergeCell ref="AK18:AL18"/>
    <mergeCell ref="AM18:AN18"/>
    <mergeCell ref="AO18:AP18"/>
    <mergeCell ref="U17:V17"/>
    <mergeCell ref="W17:X17"/>
    <mergeCell ref="Y17:Z17"/>
    <mergeCell ref="AA17:AB17"/>
    <mergeCell ref="AC17:AD17"/>
    <mergeCell ref="AE17:AF17"/>
    <mergeCell ref="AK19:AL19"/>
    <mergeCell ref="AM19:AN19"/>
    <mergeCell ref="AO19:AP19"/>
    <mergeCell ref="AQ19:AR19"/>
    <mergeCell ref="AS19:AT19"/>
    <mergeCell ref="U20:V20"/>
    <mergeCell ref="W20:X20"/>
    <mergeCell ref="Y20:Z20"/>
    <mergeCell ref="AA20:AB20"/>
    <mergeCell ref="AC20:AD20"/>
    <mergeCell ref="U19:V19"/>
    <mergeCell ref="W19:X19"/>
    <mergeCell ref="Y19:Z19"/>
    <mergeCell ref="AA19:AB19"/>
    <mergeCell ref="AC19:AD19"/>
    <mergeCell ref="AE19:AF19"/>
    <mergeCell ref="AG19:AH19"/>
    <mergeCell ref="AI19:AJ19"/>
    <mergeCell ref="AO21:AP21"/>
    <mergeCell ref="AQ21:AR21"/>
    <mergeCell ref="AS21:AT21"/>
    <mergeCell ref="AQ20:AR20"/>
    <mergeCell ref="AS20:AT20"/>
    <mergeCell ref="B21:C21"/>
    <mergeCell ref="U21:V21"/>
    <mergeCell ref="W21:X21"/>
    <mergeCell ref="Y21:Z21"/>
    <mergeCell ref="AA21:AB21"/>
    <mergeCell ref="AC21:AD21"/>
    <mergeCell ref="AE21:AF21"/>
    <mergeCell ref="AG21:AH21"/>
    <mergeCell ref="AE20:AF20"/>
    <mergeCell ref="AG20:AH20"/>
    <mergeCell ref="AI20:AJ20"/>
    <mergeCell ref="AK20:AL20"/>
    <mergeCell ref="AM20:AN20"/>
    <mergeCell ref="AO20:AP20"/>
    <mergeCell ref="B22:B23"/>
    <mergeCell ref="D22:D23"/>
    <mergeCell ref="E22:E23"/>
    <mergeCell ref="F22:F23"/>
    <mergeCell ref="G22:G23"/>
    <mergeCell ref="H22:H23"/>
    <mergeCell ref="AI21:AJ21"/>
    <mergeCell ref="AK21:AL21"/>
    <mergeCell ref="AM21:AN21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AS22:AT23"/>
    <mergeCell ref="AU22:AU23"/>
    <mergeCell ref="U24:V24"/>
    <mergeCell ref="W24:X24"/>
    <mergeCell ref="Y24:Z24"/>
    <mergeCell ref="AA24:AB24"/>
    <mergeCell ref="AC24:AD24"/>
    <mergeCell ref="AE24:AF24"/>
    <mergeCell ref="AG24:AH24"/>
    <mergeCell ref="AI24:AJ24"/>
    <mergeCell ref="AG22:AH23"/>
    <mergeCell ref="AI22:AJ23"/>
    <mergeCell ref="AK22:AL23"/>
    <mergeCell ref="AM22:AN23"/>
    <mergeCell ref="AO22:AP23"/>
    <mergeCell ref="AQ22:AR23"/>
    <mergeCell ref="U22:V23"/>
    <mergeCell ref="W22:X23"/>
    <mergeCell ref="Y22:Z23"/>
    <mergeCell ref="AA22:AB23"/>
    <mergeCell ref="AC22:AD23"/>
    <mergeCell ref="AE22:AF23"/>
    <mergeCell ref="AK24:AL24"/>
    <mergeCell ref="AM24:AN24"/>
    <mergeCell ref="AO24:AP24"/>
    <mergeCell ref="AQ24:AR24"/>
    <mergeCell ref="AS24:AT24"/>
    <mergeCell ref="B25:B26"/>
    <mergeCell ref="D25:D26"/>
    <mergeCell ref="E25:E26"/>
    <mergeCell ref="F25:F26"/>
    <mergeCell ref="G25:G26"/>
    <mergeCell ref="P25:P26"/>
    <mergeCell ref="Q25:Q26"/>
    <mergeCell ref="R25:R26"/>
    <mergeCell ref="S25:S26"/>
    <mergeCell ref="H25:H26"/>
    <mergeCell ref="I25:I26"/>
    <mergeCell ref="J25:J26"/>
    <mergeCell ref="K25:K26"/>
    <mergeCell ref="L25:L26"/>
    <mergeCell ref="M25:M26"/>
    <mergeCell ref="AQ25:AR26"/>
    <mergeCell ref="AS25:AT26"/>
    <mergeCell ref="AU25:AU26"/>
    <mergeCell ref="B27:B28"/>
    <mergeCell ref="D27:D28"/>
    <mergeCell ref="E27:E28"/>
    <mergeCell ref="F27:F28"/>
    <mergeCell ref="G27:G28"/>
    <mergeCell ref="H27:H28"/>
    <mergeCell ref="I27:I28"/>
    <mergeCell ref="AE25:AF26"/>
    <mergeCell ref="AG25:AH26"/>
    <mergeCell ref="AI25:AJ26"/>
    <mergeCell ref="AK25:AL26"/>
    <mergeCell ref="AM25:AN26"/>
    <mergeCell ref="AO25:AP26"/>
    <mergeCell ref="T25:T26"/>
    <mergeCell ref="U25:V26"/>
    <mergeCell ref="W25:X26"/>
    <mergeCell ref="Y25:Z26"/>
    <mergeCell ref="AA25:AB26"/>
    <mergeCell ref="AC25:AD26"/>
    <mergeCell ref="N25:N26"/>
    <mergeCell ref="O25:O26"/>
    <mergeCell ref="R27:R28"/>
    <mergeCell ref="S27:S28"/>
    <mergeCell ref="T27:T28"/>
    <mergeCell ref="U27:V28"/>
    <mergeCell ref="J27:J28"/>
    <mergeCell ref="K27:K28"/>
    <mergeCell ref="L27:L28"/>
    <mergeCell ref="M27:M28"/>
    <mergeCell ref="N27:N28"/>
    <mergeCell ref="O27:O28"/>
    <mergeCell ref="AU27:AU28"/>
    <mergeCell ref="AI27:AJ28"/>
    <mergeCell ref="AK27:AL28"/>
    <mergeCell ref="AM27:AN28"/>
    <mergeCell ref="AO27:AP28"/>
    <mergeCell ref="AQ27:AR28"/>
    <mergeCell ref="AS27:AT28"/>
    <mergeCell ref="W27:X28"/>
    <mergeCell ref="Y27:Z28"/>
    <mergeCell ref="AA27:AB28"/>
    <mergeCell ref="AC27:AD28"/>
    <mergeCell ref="AE27:AF28"/>
    <mergeCell ref="AG27:AH28"/>
    <mergeCell ref="P27:P28"/>
    <mergeCell ref="Q27:Q28"/>
    <mergeCell ref="B29:B30"/>
    <mergeCell ref="D29:D30"/>
    <mergeCell ref="E29:E30"/>
    <mergeCell ref="F29:F30"/>
    <mergeCell ref="G29:G30"/>
    <mergeCell ref="H29:H30"/>
    <mergeCell ref="I29:I30"/>
    <mergeCell ref="J29:J30"/>
    <mergeCell ref="K29:K30"/>
    <mergeCell ref="AS29:AT30"/>
    <mergeCell ref="AU29:AU30"/>
    <mergeCell ref="B31:B32"/>
    <mergeCell ref="D31:D32"/>
    <mergeCell ref="E31:E32"/>
    <mergeCell ref="F31:F32"/>
    <mergeCell ref="G31:G32"/>
    <mergeCell ref="AA29:AB30"/>
    <mergeCell ref="AC29:AD30"/>
    <mergeCell ref="AE29:AF30"/>
    <mergeCell ref="AG29:AH30"/>
    <mergeCell ref="AI29:AJ30"/>
    <mergeCell ref="AK29:AL30"/>
    <mergeCell ref="R29:R30"/>
    <mergeCell ref="S29:S30"/>
    <mergeCell ref="T29:T30"/>
    <mergeCell ref="U29:V30"/>
    <mergeCell ref="W29:X30"/>
    <mergeCell ref="Y29:Z30"/>
    <mergeCell ref="L29:L30"/>
    <mergeCell ref="M29:M30"/>
    <mergeCell ref="N29:N30"/>
    <mergeCell ref="O29:O30"/>
    <mergeCell ref="P29:P30"/>
    <mergeCell ref="H31:H32"/>
    <mergeCell ref="I31:I32"/>
    <mergeCell ref="J31:J32"/>
    <mergeCell ref="K31:K32"/>
    <mergeCell ref="L31:L32"/>
    <mergeCell ref="M31:M32"/>
    <mergeCell ref="AM29:AN30"/>
    <mergeCell ref="AO29:AP30"/>
    <mergeCell ref="AQ29:AR30"/>
    <mergeCell ref="Q29:Q30"/>
    <mergeCell ref="T31:T32"/>
    <mergeCell ref="U31:V32"/>
    <mergeCell ref="W31:X32"/>
    <mergeCell ref="Y31:Z32"/>
    <mergeCell ref="AA31:AB32"/>
    <mergeCell ref="AC31:AD32"/>
    <mergeCell ref="N31:N32"/>
    <mergeCell ref="O31:O32"/>
    <mergeCell ref="P31:P32"/>
    <mergeCell ref="Q31:Q32"/>
    <mergeCell ref="R31:R32"/>
    <mergeCell ref="S31:S32"/>
    <mergeCell ref="U33:V33"/>
    <mergeCell ref="W33:X33"/>
    <mergeCell ref="Y33:Z33"/>
    <mergeCell ref="AA33:AB33"/>
    <mergeCell ref="AC33:AD33"/>
    <mergeCell ref="AE33:AF33"/>
    <mergeCell ref="AG33:AH33"/>
    <mergeCell ref="AE31:AF32"/>
    <mergeCell ref="AG31:AH32"/>
    <mergeCell ref="AI33:AJ33"/>
    <mergeCell ref="AK33:AL33"/>
    <mergeCell ref="AM33:AN33"/>
    <mergeCell ref="AO33:AP33"/>
    <mergeCell ref="AQ33:AR33"/>
    <mergeCell ref="AS33:AT33"/>
    <mergeCell ref="AQ31:AR32"/>
    <mergeCell ref="AS31:AT32"/>
    <mergeCell ref="AU31:AU32"/>
    <mergeCell ref="AI31:AJ32"/>
    <mergeCell ref="AK31:AL32"/>
    <mergeCell ref="AM31:AN32"/>
    <mergeCell ref="AO31:AP32"/>
    <mergeCell ref="AS34:AT34"/>
    <mergeCell ref="U35:V35"/>
    <mergeCell ref="W35:X35"/>
    <mergeCell ref="Y35:Z35"/>
    <mergeCell ref="AA35:AB35"/>
    <mergeCell ref="AC35:AD35"/>
    <mergeCell ref="AE35:AF35"/>
    <mergeCell ref="AG35:AH35"/>
    <mergeCell ref="AI35:AJ35"/>
    <mergeCell ref="AK35:AL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M35:AN35"/>
    <mergeCell ref="AO35:AP35"/>
    <mergeCell ref="AQ35:AR35"/>
    <mergeCell ref="AS35:AT35"/>
    <mergeCell ref="U36:V36"/>
    <mergeCell ref="W36:X36"/>
    <mergeCell ref="Y36:Z36"/>
    <mergeCell ref="AA36:AB36"/>
    <mergeCell ref="AC36:AD36"/>
    <mergeCell ref="AE36:AF36"/>
    <mergeCell ref="AS36:AT36"/>
    <mergeCell ref="AG36:AH36"/>
    <mergeCell ref="AI36:AJ36"/>
    <mergeCell ref="AK36:AL36"/>
    <mergeCell ref="AM36:AN36"/>
    <mergeCell ref="AO36:AP36"/>
    <mergeCell ref="AQ36:AR36"/>
    <mergeCell ref="U37:V37"/>
    <mergeCell ref="W37:X37"/>
    <mergeCell ref="Y37:Z37"/>
    <mergeCell ref="AA37:AB37"/>
    <mergeCell ref="AC37:AD37"/>
    <mergeCell ref="AE37:AF37"/>
    <mergeCell ref="AG37:AH37"/>
    <mergeCell ref="AI37:AJ37"/>
    <mergeCell ref="AK37:AL37"/>
    <mergeCell ref="B38:C38"/>
    <mergeCell ref="U38:V38"/>
    <mergeCell ref="W38:X38"/>
    <mergeCell ref="Y38:Z38"/>
    <mergeCell ref="AA38:AB38"/>
    <mergeCell ref="AC38:AD38"/>
    <mergeCell ref="AQ38:AR38"/>
    <mergeCell ref="AS38:AT38"/>
    <mergeCell ref="AK38:AL38"/>
    <mergeCell ref="AM38:AN38"/>
    <mergeCell ref="AO38:AP38"/>
    <mergeCell ref="AG39:AH39"/>
    <mergeCell ref="AI39:AJ39"/>
    <mergeCell ref="AE38:AF38"/>
    <mergeCell ref="AG38:AH38"/>
    <mergeCell ref="AI38:AJ38"/>
    <mergeCell ref="AM37:AN37"/>
    <mergeCell ref="AO37:AP37"/>
    <mergeCell ref="AQ37:AR37"/>
    <mergeCell ref="AS37:AT37"/>
    <mergeCell ref="AE40:AF40"/>
    <mergeCell ref="AG40:AH40"/>
    <mergeCell ref="AI40:AJ40"/>
    <mergeCell ref="AK39:AL39"/>
    <mergeCell ref="AM39:AN39"/>
    <mergeCell ref="AO39:AP39"/>
    <mergeCell ref="AQ39:AR39"/>
    <mergeCell ref="AS39:AT39"/>
    <mergeCell ref="U40:V40"/>
    <mergeCell ref="W40:X40"/>
    <mergeCell ref="Y40:Z40"/>
    <mergeCell ref="AA40:AB40"/>
    <mergeCell ref="AC40:AD40"/>
    <mergeCell ref="AQ40:AR40"/>
    <mergeCell ref="AS40:AT40"/>
    <mergeCell ref="AK40:AL40"/>
    <mergeCell ref="AM40:AN40"/>
    <mergeCell ref="AO40:AP40"/>
    <mergeCell ref="U39:V39"/>
    <mergeCell ref="W39:X39"/>
    <mergeCell ref="Y39:Z39"/>
    <mergeCell ref="AA39:AB39"/>
    <mergeCell ref="AC39:AD39"/>
    <mergeCell ref="AE39:AF39"/>
    <mergeCell ref="AS41:AT41"/>
    <mergeCell ref="U42:V42"/>
    <mergeCell ref="W42:X42"/>
    <mergeCell ref="Y42:Z42"/>
    <mergeCell ref="AA42:AB42"/>
    <mergeCell ref="AC42:AD42"/>
    <mergeCell ref="AQ42:AR42"/>
    <mergeCell ref="AS42:AT42"/>
    <mergeCell ref="AK42:AL42"/>
    <mergeCell ref="AM42:AN42"/>
    <mergeCell ref="AO42:AP42"/>
    <mergeCell ref="U41:V41"/>
    <mergeCell ref="W41:X41"/>
    <mergeCell ref="Y41:Z41"/>
    <mergeCell ref="AA41:AB41"/>
    <mergeCell ref="AC41:AD41"/>
    <mergeCell ref="AE41:AF41"/>
    <mergeCell ref="AG41:AH41"/>
    <mergeCell ref="AI41:AJ41"/>
    <mergeCell ref="AG43:AH43"/>
    <mergeCell ref="AI43:AJ43"/>
    <mergeCell ref="AE42:AF42"/>
    <mergeCell ref="AG42:AH42"/>
    <mergeCell ref="AI42:AJ42"/>
    <mergeCell ref="AK41:AL41"/>
    <mergeCell ref="AM41:AN41"/>
    <mergeCell ref="AO41:AP41"/>
    <mergeCell ref="AQ41:AR41"/>
    <mergeCell ref="AE44:AF44"/>
    <mergeCell ref="AG44:AH44"/>
    <mergeCell ref="AI44:AJ44"/>
    <mergeCell ref="AK43:AL43"/>
    <mergeCell ref="AM43:AN43"/>
    <mergeCell ref="AO43:AP43"/>
    <mergeCell ref="AQ43:AR43"/>
    <mergeCell ref="AS43:AT43"/>
    <mergeCell ref="U44:V44"/>
    <mergeCell ref="W44:X44"/>
    <mergeCell ref="Y44:Z44"/>
    <mergeCell ref="AA44:AB44"/>
    <mergeCell ref="AC44:AD44"/>
    <mergeCell ref="AQ44:AR44"/>
    <mergeCell ref="AS44:AT44"/>
    <mergeCell ref="AK44:AL44"/>
    <mergeCell ref="AM44:AN44"/>
    <mergeCell ref="AO44:AP44"/>
    <mergeCell ref="U43:V43"/>
    <mergeCell ref="W43:X43"/>
    <mergeCell ref="Y43:Z43"/>
    <mergeCell ref="AA43:AB43"/>
    <mergeCell ref="AC43:AD43"/>
    <mergeCell ref="AE43:AF43"/>
    <mergeCell ref="AS45:AT45"/>
    <mergeCell ref="U46:V46"/>
    <mergeCell ref="W46:X46"/>
    <mergeCell ref="Y46:Z46"/>
    <mergeCell ref="AA46:AB46"/>
    <mergeCell ref="AC46:AD46"/>
    <mergeCell ref="AQ46:AR46"/>
    <mergeCell ref="AS46:AT46"/>
    <mergeCell ref="AK46:AL46"/>
    <mergeCell ref="AM46:AN46"/>
    <mergeCell ref="AO46:AP46"/>
    <mergeCell ref="U45:V45"/>
    <mergeCell ref="W45:X45"/>
    <mergeCell ref="Y45:Z45"/>
    <mergeCell ref="AA45:AB45"/>
    <mergeCell ref="AC45:AD45"/>
    <mergeCell ref="AE45:AF45"/>
    <mergeCell ref="AG45:AH45"/>
    <mergeCell ref="AI45:AJ45"/>
    <mergeCell ref="AG47:AH47"/>
    <mergeCell ref="AI47:AJ47"/>
    <mergeCell ref="AE46:AF46"/>
    <mergeCell ref="AG46:AH46"/>
    <mergeCell ref="AI46:AJ46"/>
    <mergeCell ref="AK45:AL45"/>
    <mergeCell ref="AM45:AN45"/>
    <mergeCell ref="AO45:AP45"/>
    <mergeCell ref="AQ45:AR45"/>
    <mergeCell ref="AE48:AF48"/>
    <mergeCell ref="AG48:AH48"/>
    <mergeCell ref="AI48:AJ48"/>
    <mergeCell ref="AK47:AL47"/>
    <mergeCell ref="AM47:AN47"/>
    <mergeCell ref="AO47:AP47"/>
    <mergeCell ref="AQ47:AR47"/>
    <mergeCell ref="AS47:AT47"/>
    <mergeCell ref="U48:V48"/>
    <mergeCell ref="W48:X48"/>
    <mergeCell ref="Y48:Z48"/>
    <mergeCell ref="AA48:AB48"/>
    <mergeCell ref="AC48:AD48"/>
    <mergeCell ref="AQ48:AR48"/>
    <mergeCell ref="AS48:AT48"/>
    <mergeCell ref="AK48:AL48"/>
    <mergeCell ref="AM48:AN48"/>
    <mergeCell ref="AO48:AP48"/>
    <mergeCell ref="U47:V47"/>
    <mergeCell ref="W47:X47"/>
    <mergeCell ref="Y47:Z47"/>
    <mergeCell ref="AA47:AB47"/>
    <mergeCell ref="AC47:AD47"/>
    <mergeCell ref="AE47:AF47"/>
    <mergeCell ref="AK49:AL49"/>
    <mergeCell ref="AM49:AN49"/>
    <mergeCell ref="AO49:AP49"/>
    <mergeCell ref="AQ49:AR49"/>
    <mergeCell ref="AS49:AT49"/>
    <mergeCell ref="U50:V50"/>
    <mergeCell ref="W50:X50"/>
    <mergeCell ref="Y50:Z50"/>
    <mergeCell ref="AA50:AB50"/>
    <mergeCell ref="AC50:AD50"/>
    <mergeCell ref="U49:V49"/>
    <mergeCell ref="W49:X49"/>
    <mergeCell ref="Y49:Z49"/>
    <mergeCell ref="AA49:AB49"/>
    <mergeCell ref="AC49:AD49"/>
    <mergeCell ref="AE49:AF49"/>
    <mergeCell ref="AG49:AH49"/>
    <mergeCell ref="AI49:AJ49"/>
    <mergeCell ref="AI51:AJ51"/>
    <mergeCell ref="AK51:AL51"/>
    <mergeCell ref="AM51:AN51"/>
    <mergeCell ref="AO51:AP51"/>
    <mergeCell ref="AQ51:AR51"/>
    <mergeCell ref="AS51:AT51"/>
    <mergeCell ref="AQ50:AR50"/>
    <mergeCell ref="AS50:AT50"/>
    <mergeCell ref="B51:C51"/>
    <mergeCell ref="U51:V51"/>
    <mergeCell ref="W51:X51"/>
    <mergeCell ref="Y51:Z51"/>
    <mergeCell ref="AA51:AB51"/>
    <mergeCell ref="AC51:AD51"/>
    <mergeCell ref="AE51:AF51"/>
    <mergeCell ref="AG51:AH51"/>
    <mergeCell ref="AE50:AF50"/>
    <mergeCell ref="AG50:AH50"/>
    <mergeCell ref="AI50:AJ50"/>
    <mergeCell ref="AK50:AL50"/>
    <mergeCell ref="AM50:AN50"/>
    <mergeCell ref="AO50:AP50"/>
    <mergeCell ref="AS52:AT52"/>
    <mergeCell ref="U53:V53"/>
    <mergeCell ref="W53:X53"/>
    <mergeCell ref="Y53:Z53"/>
    <mergeCell ref="AA53:AB53"/>
    <mergeCell ref="AC53:AD53"/>
    <mergeCell ref="AE53:AF53"/>
    <mergeCell ref="AG53:AH53"/>
    <mergeCell ref="AI53:AJ53"/>
    <mergeCell ref="AK53:AL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M53:AN53"/>
    <mergeCell ref="AO53:AP53"/>
    <mergeCell ref="AQ53:AR53"/>
    <mergeCell ref="AS53:AT53"/>
    <mergeCell ref="U54:V54"/>
    <mergeCell ref="W54:X54"/>
    <mergeCell ref="Y54:Z54"/>
    <mergeCell ref="AA54:AB54"/>
    <mergeCell ref="AC54:AD54"/>
    <mergeCell ref="AE54:AF54"/>
    <mergeCell ref="AS54:AT54"/>
    <mergeCell ref="AG54:AH54"/>
    <mergeCell ref="AI54:AJ54"/>
    <mergeCell ref="AK54:AL54"/>
    <mergeCell ref="AM54:AN54"/>
    <mergeCell ref="AO54:AP54"/>
    <mergeCell ref="AQ54:AR54"/>
    <mergeCell ref="AS56:AT56"/>
    <mergeCell ref="AG56:AH56"/>
    <mergeCell ref="AI56:AJ56"/>
    <mergeCell ref="AK56:AL56"/>
    <mergeCell ref="AM56:AN56"/>
    <mergeCell ref="AO56:AP56"/>
    <mergeCell ref="AQ56:AR56"/>
    <mergeCell ref="AI55:AJ55"/>
    <mergeCell ref="AK55:AL55"/>
    <mergeCell ref="AM55:AN55"/>
    <mergeCell ref="AO55:AP55"/>
    <mergeCell ref="AQ55:AR55"/>
    <mergeCell ref="AS55:AT55"/>
    <mergeCell ref="AA55:AB55"/>
    <mergeCell ref="AC55:AD55"/>
    <mergeCell ref="AE55:AF55"/>
    <mergeCell ref="AG55:AH55"/>
    <mergeCell ref="B57:C57"/>
    <mergeCell ref="U57:V57"/>
    <mergeCell ref="W57:X57"/>
    <mergeCell ref="Y57:Z57"/>
    <mergeCell ref="AA57:AB57"/>
    <mergeCell ref="AC57:AD57"/>
    <mergeCell ref="AE57:AF57"/>
    <mergeCell ref="AG57:AH57"/>
    <mergeCell ref="U56:V56"/>
    <mergeCell ref="W56:X56"/>
    <mergeCell ref="Y56:Z56"/>
    <mergeCell ref="AA56:AB56"/>
    <mergeCell ref="AC56:AD56"/>
    <mergeCell ref="AE56:AF56"/>
    <mergeCell ref="U55:V55"/>
    <mergeCell ref="W55:X55"/>
    <mergeCell ref="Y55:Z55"/>
    <mergeCell ref="AI57:AJ57"/>
    <mergeCell ref="AE58:AF58"/>
    <mergeCell ref="AG58:AH58"/>
    <mergeCell ref="AI58:AJ58"/>
    <mergeCell ref="AK57:AL57"/>
    <mergeCell ref="AM57:AN57"/>
    <mergeCell ref="AO57:AP57"/>
    <mergeCell ref="AQ57:AR57"/>
    <mergeCell ref="AS57:AT57"/>
    <mergeCell ref="U58:V58"/>
    <mergeCell ref="W58:X58"/>
    <mergeCell ref="Y58:Z58"/>
    <mergeCell ref="AA58:AB58"/>
    <mergeCell ref="AC58:AD58"/>
    <mergeCell ref="AQ58:AR58"/>
    <mergeCell ref="AS58:AT58"/>
    <mergeCell ref="AK58:AL58"/>
    <mergeCell ref="AM58:AN58"/>
    <mergeCell ref="AO58:AP58"/>
    <mergeCell ref="AK59:AL59"/>
    <mergeCell ref="AM59:AN59"/>
    <mergeCell ref="AO59:AP59"/>
    <mergeCell ref="AQ59:AR59"/>
    <mergeCell ref="AS59:AT59"/>
    <mergeCell ref="U60:V60"/>
    <mergeCell ref="W60:X60"/>
    <mergeCell ref="Y60:Z60"/>
    <mergeCell ref="AA60:AB60"/>
    <mergeCell ref="AC60:AD60"/>
    <mergeCell ref="AQ60:AR60"/>
    <mergeCell ref="AS60:AT60"/>
    <mergeCell ref="AK60:AL60"/>
    <mergeCell ref="AM60:AN60"/>
    <mergeCell ref="AO60:AP60"/>
    <mergeCell ref="U59:V59"/>
    <mergeCell ref="W59:X59"/>
    <mergeCell ref="Y59:Z59"/>
    <mergeCell ref="AA59:AB59"/>
    <mergeCell ref="AC59:AD59"/>
    <mergeCell ref="AE59:AF59"/>
    <mergeCell ref="AG59:AH59"/>
    <mergeCell ref="AI59:AJ59"/>
    <mergeCell ref="U61:V61"/>
    <mergeCell ref="W61:X61"/>
    <mergeCell ref="Y61:Z61"/>
    <mergeCell ref="AA61:AB61"/>
    <mergeCell ref="AC61:AD61"/>
    <mergeCell ref="AE61:AF61"/>
    <mergeCell ref="AG61:AH61"/>
    <mergeCell ref="AI61:AJ61"/>
    <mergeCell ref="AE60:AF60"/>
    <mergeCell ref="AG60:AH60"/>
    <mergeCell ref="AI60:AJ60"/>
    <mergeCell ref="U62:V62"/>
    <mergeCell ref="W62:X62"/>
    <mergeCell ref="Y62:Z62"/>
    <mergeCell ref="AA62:AB62"/>
    <mergeCell ref="AC62:AD62"/>
    <mergeCell ref="AQ62:AR62"/>
    <mergeCell ref="AS62:AT62"/>
    <mergeCell ref="AK62:AL62"/>
    <mergeCell ref="AM62:AN62"/>
    <mergeCell ref="AO62:AP62"/>
    <mergeCell ref="AI63:AJ63"/>
    <mergeCell ref="AE62:AF62"/>
    <mergeCell ref="AG62:AH62"/>
    <mergeCell ref="AI62:AJ62"/>
    <mergeCell ref="AK61:AL61"/>
    <mergeCell ref="AM61:AN61"/>
    <mergeCell ref="AO61:AP61"/>
    <mergeCell ref="AQ61:AR61"/>
    <mergeCell ref="AS61:AT61"/>
    <mergeCell ref="AK63:AL63"/>
    <mergeCell ref="AM63:AN63"/>
    <mergeCell ref="AO63:AP63"/>
    <mergeCell ref="AQ63:AR63"/>
    <mergeCell ref="AS63:AT63"/>
    <mergeCell ref="U64:V64"/>
    <mergeCell ref="W64:X64"/>
    <mergeCell ref="Y64:Z64"/>
    <mergeCell ref="AA64:AB64"/>
    <mergeCell ref="AC64:AD64"/>
    <mergeCell ref="AQ64:AR64"/>
    <mergeCell ref="AS64:AT64"/>
    <mergeCell ref="AG64:AH64"/>
    <mergeCell ref="AI64:AJ64"/>
    <mergeCell ref="AK64:AL64"/>
    <mergeCell ref="AM64:AN64"/>
    <mergeCell ref="AO64:AP64"/>
    <mergeCell ref="U63:V63"/>
    <mergeCell ref="W63:X63"/>
    <mergeCell ref="Y63:Z63"/>
    <mergeCell ref="AA63:AB63"/>
    <mergeCell ref="AC63:AD63"/>
    <mergeCell ref="AE63:AF63"/>
    <mergeCell ref="AG63:AH63"/>
    <mergeCell ref="B65:B66"/>
    <mergeCell ref="D65:D66"/>
    <mergeCell ref="E65:E66"/>
    <mergeCell ref="F65:F66"/>
    <mergeCell ref="G65:G66"/>
    <mergeCell ref="H65:H66"/>
    <mergeCell ref="I65:I66"/>
    <mergeCell ref="J65:J66"/>
    <mergeCell ref="AE64:AF64"/>
    <mergeCell ref="Q65:Q66"/>
    <mergeCell ref="R65:R66"/>
    <mergeCell ref="S65:S66"/>
    <mergeCell ref="T65:T66"/>
    <mergeCell ref="U65:V66"/>
    <mergeCell ref="W65:X66"/>
    <mergeCell ref="K65:K66"/>
    <mergeCell ref="L65:L66"/>
    <mergeCell ref="M65:M66"/>
    <mergeCell ref="N65:N66"/>
    <mergeCell ref="O65:O66"/>
    <mergeCell ref="P65:P66"/>
    <mergeCell ref="AK65:AL66"/>
    <mergeCell ref="AM65:AN66"/>
    <mergeCell ref="AO65:AP66"/>
    <mergeCell ref="AQ65:AR66"/>
    <mergeCell ref="AS65:AT66"/>
    <mergeCell ref="AU65:AU66"/>
    <mergeCell ref="Y65:Z66"/>
    <mergeCell ref="AA65:AB66"/>
    <mergeCell ref="AC65:AD66"/>
    <mergeCell ref="AE65:AF66"/>
    <mergeCell ref="AG65:AH66"/>
    <mergeCell ref="AI65:AJ66"/>
    <mergeCell ref="AS67:AT67"/>
    <mergeCell ref="B68:B69"/>
    <mergeCell ref="D68:D69"/>
    <mergeCell ref="E68:E69"/>
    <mergeCell ref="F68:F69"/>
    <mergeCell ref="G68:G69"/>
    <mergeCell ref="H68:H69"/>
    <mergeCell ref="I68:I69"/>
    <mergeCell ref="J68:J69"/>
    <mergeCell ref="K68:K69"/>
    <mergeCell ref="AG67:AH67"/>
    <mergeCell ref="AI67:AJ67"/>
    <mergeCell ref="AK67:AL67"/>
    <mergeCell ref="AM67:AN67"/>
    <mergeCell ref="AO67:AP67"/>
    <mergeCell ref="AQ67:AR67"/>
    <mergeCell ref="U67:V67"/>
    <mergeCell ref="W67:X67"/>
    <mergeCell ref="Y67:Z67"/>
    <mergeCell ref="AA67:AB67"/>
    <mergeCell ref="AC67:AD67"/>
    <mergeCell ref="AE67:AF67"/>
    <mergeCell ref="R68:R69"/>
    <mergeCell ref="S68:S69"/>
    <mergeCell ref="T68:T69"/>
    <mergeCell ref="U68:V69"/>
    <mergeCell ref="W68:X69"/>
    <mergeCell ref="Y68:Z69"/>
    <mergeCell ref="AS68:AT69"/>
    <mergeCell ref="AU68:AU69"/>
    <mergeCell ref="AA68:AB69"/>
    <mergeCell ref="AC68:AD69"/>
    <mergeCell ref="AE68:AF69"/>
    <mergeCell ref="AG68:AH69"/>
    <mergeCell ref="AI68:AJ69"/>
    <mergeCell ref="AK68:AL69"/>
    <mergeCell ref="L68:L69"/>
    <mergeCell ref="M68:M69"/>
    <mergeCell ref="N68:N69"/>
    <mergeCell ref="O68:O69"/>
    <mergeCell ref="P68:P69"/>
    <mergeCell ref="Q68:Q69"/>
    <mergeCell ref="AM68:AN69"/>
    <mergeCell ref="AO68:AP69"/>
    <mergeCell ref="AQ68:AR69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zoomScale="85" zoomScaleNormal="85" workbookViewId="0">
      <selection activeCell="B18" sqref="B18"/>
    </sheetView>
  </sheetViews>
  <sheetFormatPr defaultRowHeight="13.9"/>
  <cols>
    <col min="1" max="1" width="7.73046875" customWidth="1"/>
    <col min="2" max="2" width="31.9296875" customWidth="1"/>
    <col min="4" max="4" width="12.796875" customWidth="1"/>
  </cols>
  <sheetData>
    <row r="1" spans="1:42" ht="26.2" customHeight="1">
      <c r="A1" s="3" t="s">
        <v>7</v>
      </c>
      <c r="B1" s="3" t="s">
        <v>5</v>
      </c>
    </row>
    <row r="2" spans="1:42">
      <c r="B2" s="118"/>
      <c r="C2" s="118"/>
      <c r="D2" s="118"/>
      <c r="E2" s="118" t="s">
        <v>195</v>
      </c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</row>
    <row r="3" spans="1:42" ht="14.25" thickBot="1">
      <c r="B3" s="119" t="s">
        <v>196</v>
      </c>
      <c r="C3" s="150" t="s">
        <v>197</v>
      </c>
      <c r="D3" s="119" t="s">
        <v>198</v>
      </c>
      <c r="E3" s="120">
        <v>1.9952620000000001</v>
      </c>
      <c r="F3" s="120">
        <v>2.5118860000000001</v>
      </c>
      <c r="G3" s="120">
        <v>3.1622780000000001</v>
      </c>
      <c r="H3" s="120">
        <v>3.9810720000000002</v>
      </c>
      <c r="I3" s="120">
        <v>5.0118720000000003</v>
      </c>
      <c r="J3" s="120">
        <v>6.3095730000000003</v>
      </c>
      <c r="K3" s="120">
        <v>7.943282</v>
      </c>
      <c r="L3" s="121">
        <v>10</v>
      </c>
      <c r="M3" s="121">
        <v>12.589254</v>
      </c>
      <c r="N3" s="121">
        <v>15.848932</v>
      </c>
      <c r="O3" s="121">
        <v>19.952622999999999</v>
      </c>
      <c r="P3" s="121">
        <v>25.118863999999999</v>
      </c>
      <c r="Q3" s="121">
        <v>31.622776999999999</v>
      </c>
      <c r="R3" s="121">
        <v>39.810716999999997</v>
      </c>
      <c r="S3" s="121">
        <v>50.118723000000003</v>
      </c>
      <c r="T3" s="121">
        <v>63.095734</v>
      </c>
      <c r="U3" s="121">
        <v>79.432822999999999</v>
      </c>
      <c r="V3" s="122">
        <v>100</v>
      </c>
      <c r="W3" s="122">
        <v>125.89254099999999</v>
      </c>
      <c r="X3" s="122">
        <v>158.48931899999999</v>
      </c>
      <c r="Y3" s="122">
        <v>199.526231</v>
      </c>
      <c r="Z3" s="122">
        <v>251.18864300000001</v>
      </c>
      <c r="AA3" s="122">
        <v>316.22776599999997</v>
      </c>
      <c r="AB3" s="122">
        <v>398.10717099999999</v>
      </c>
      <c r="AC3" s="122">
        <v>501.18723399999999</v>
      </c>
      <c r="AD3" s="122">
        <v>630.95734400000003</v>
      </c>
      <c r="AE3" s="122">
        <v>794.32823499999995</v>
      </c>
      <c r="AF3" s="123">
        <v>1000</v>
      </c>
      <c r="AG3" s="123">
        <v>1258.9254120000001</v>
      </c>
      <c r="AH3" s="123">
        <v>1584.893192</v>
      </c>
      <c r="AI3" s="123">
        <v>1995.2623149999999</v>
      </c>
      <c r="AJ3" s="123">
        <v>2511.8864319999998</v>
      </c>
      <c r="AK3" s="123">
        <v>3162.2776600000002</v>
      </c>
      <c r="AL3" s="123">
        <v>3981.0717060000002</v>
      </c>
      <c r="AM3" s="123">
        <v>5011.8723360000004</v>
      </c>
      <c r="AN3" s="123">
        <v>6309.573445</v>
      </c>
      <c r="AO3" s="123">
        <v>7943.2823470000003</v>
      </c>
      <c r="AP3" s="124">
        <v>10000</v>
      </c>
    </row>
    <row r="4" spans="1:42" ht="14.25" thickTop="1">
      <c r="B4" s="146" t="s">
        <v>199</v>
      </c>
      <c r="C4" s="126"/>
      <c r="D4" s="146" t="s">
        <v>200</v>
      </c>
      <c r="E4" s="147">
        <v>1.0465731320045473E-3</v>
      </c>
      <c r="F4" s="147">
        <v>7.9548574453516721E-4</v>
      </c>
      <c r="G4" s="147">
        <v>6.978127510174105E-4</v>
      </c>
      <c r="H4" s="147">
        <v>6.5962258432454861E-4</v>
      </c>
      <c r="I4" s="147">
        <v>7.8171896029926202E-4</v>
      </c>
      <c r="J4" s="147">
        <v>8.9237056110671661E-4</v>
      </c>
      <c r="K4" s="147">
        <v>1.0379886488614842E-3</v>
      </c>
      <c r="L4" s="147">
        <v>1.1495668958538133E-3</v>
      </c>
      <c r="M4" s="147">
        <v>1.3557606247713246E-3</v>
      </c>
      <c r="N4" s="147">
        <v>1.4066074157118437E-3</v>
      </c>
      <c r="O4" s="147">
        <v>2.863208784947377E-3</v>
      </c>
      <c r="P4" s="147">
        <v>2.7244392411396425E-3</v>
      </c>
      <c r="Q4" s="147">
        <v>2.6387137104960591E-3</v>
      </c>
      <c r="R4" s="147">
        <v>2.6257471962788208E-3</v>
      </c>
      <c r="S4" s="147">
        <v>2.6131706858372626E-3</v>
      </c>
      <c r="T4" s="147">
        <v>1.8030430815008157E-3</v>
      </c>
      <c r="U4" s="147">
        <v>1.7842558969066941E-3</v>
      </c>
      <c r="V4" s="147">
        <v>1.8677431820740826E-3</v>
      </c>
      <c r="W4" s="147">
        <v>2.1418897987033089E-3</v>
      </c>
      <c r="X4" s="147">
        <v>1.9036781374136506E-3</v>
      </c>
      <c r="Y4" s="147">
        <v>1.9424795716852174E-3</v>
      </c>
      <c r="Z4" s="147">
        <v>1.8517850507489247E-3</v>
      </c>
      <c r="AA4" s="147">
        <v>1.9711208850002994E-3</v>
      </c>
      <c r="AB4" s="147">
        <v>1.7392828997443918E-3</v>
      </c>
      <c r="AC4" s="147">
        <v>1.8874513996392107E-3</v>
      </c>
      <c r="AD4" s="147">
        <v>9.6018850195420254E-4</v>
      </c>
      <c r="AE4" s="147">
        <v>8.8645050832443419E-4</v>
      </c>
      <c r="AF4" s="147">
        <v>1.4768320852333477E-3</v>
      </c>
      <c r="AG4" s="147">
        <v>7.5435318759141466E-4</v>
      </c>
      <c r="AH4" s="147">
        <v>7.6418291185847921E-4</v>
      </c>
      <c r="AI4" s="147">
        <v>5.3945930990272853E-4</v>
      </c>
      <c r="AJ4" s="147">
        <v>5.7189320447241629E-4</v>
      </c>
      <c r="AK4" s="147">
        <v>6.0004713650958124E-4</v>
      </c>
      <c r="AL4" s="147">
        <v>4.2285905210711781E-4</v>
      </c>
      <c r="AM4" s="147">
        <v>4.5306028685304487E-4</v>
      </c>
      <c r="AN4" s="147">
        <v>3.5642979978281957E-4</v>
      </c>
      <c r="AO4" s="147">
        <v>4.8532610258894505E-4</v>
      </c>
      <c r="AP4" s="147">
        <v>4.6700904411583355E-4</v>
      </c>
    </row>
    <row r="5" spans="1:42">
      <c r="B5" s="128" t="s">
        <v>201</v>
      </c>
      <c r="C5" s="129" t="s">
        <v>202</v>
      </c>
      <c r="D5" s="128" t="s">
        <v>203</v>
      </c>
      <c r="E5" s="130">
        <v>6.0813999300416799E-4</v>
      </c>
      <c r="F5" s="130">
        <v>5.8641630788969223E-4</v>
      </c>
      <c r="G5" s="130">
        <v>5.9945047983944733E-4</v>
      </c>
      <c r="H5" s="130">
        <v>5.3572897698709698E-4</v>
      </c>
      <c r="I5" s="130">
        <v>5.4296991560202445E-4</v>
      </c>
      <c r="J5" s="130">
        <v>4.7056215922225425E-4</v>
      </c>
      <c r="K5" s="130">
        <v>3.6050930525159219E-4</v>
      </c>
      <c r="L5" s="130">
        <v>2.8231894022923143E-4</v>
      </c>
      <c r="M5" s="130">
        <v>2.1281993878119468E-4</v>
      </c>
      <c r="N5" s="130">
        <v>1.1436873119189765E-4</v>
      </c>
      <c r="O5" s="130">
        <v>6.5708316935086952E-4</v>
      </c>
      <c r="P5" s="130">
        <v>7.583690197231856E-4</v>
      </c>
      <c r="Q5" s="130">
        <v>7.6705033430712888E-4</v>
      </c>
      <c r="R5" s="130">
        <v>7.2943092843994861E-4</v>
      </c>
      <c r="S5" s="130">
        <v>6.9759835988847385E-4</v>
      </c>
      <c r="T5" s="130">
        <v>2.6060014385838792E-4</v>
      </c>
      <c r="U5" s="130">
        <v>3.4747728446523263E-4</v>
      </c>
      <c r="V5" s="130">
        <v>3.9236584996042256E-4</v>
      </c>
      <c r="W5" s="130">
        <v>4.3435963910809511E-4</v>
      </c>
      <c r="X5" s="130">
        <v>4.6476969516362493E-4</v>
      </c>
      <c r="Y5" s="130">
        <v>7.1531494420895569E-4</v>
      </c>
      <c r="Z5" s="130">
        <v>6.9938303046631256E-4</v>
      </c>
      <c r="AA5" s="130">
        <v>6.9503799351148632E-4</v>
      </c>
      <c r="AB5" s="130">
        <v>6.9214130945383101E-4</v>
      </c>
      <c r="AC5" s="130">
        <v>6.8055463118454895E-4</v>
      </c>
      <c r="AD5" s="130">
        <v>2.8666273860385638E-4</v>
      </c>
      <c r="AE5" s="130">
        <v>2.3019437634630441E-4</v>
      </c>
      <c r="AF5" s="130">
        <v>1.997892474498997E-4</v>
      </c>
      <c r="AG5" s="130">
        <v>1.5056324981799207E-4</v>
      </c>
      <c r="AH5" s="130">
        <v>1.3174198719549207E-4</v>
      </c>
      <c r="AI5" s="130">
        <v>7.8170896147848154E-5</v>
      </c>
      <c r="AJ5" s="130">
        <v>9.5541633179152554E-5</v>
      </c>
      <c r="AK5" s="130">
        <v>1.2014982051174647E-4</v>
      </c>
      <c r="AL5" s="130">
        <v>1.389675638729197E-4</v>
      </c>
      <c r="AM5" s="130">
        <v>1.5778506262857189E-4</v>
      </c>
      <c r="AN5" s="130">
        <v>2.200258159597013E-4</v>
      </c>
      <c r="AO5" s="130">
        <v>2.330526117226839E-4</v>
      </c>
      <c r="AP5" s="130">
        <v>2.5476367750343343E-4</v>
      </c>
    </row>
    <row r="6" spans="1:42">
      <c r="B6" s="128" t="s">
        <v>204</v>
      </c>
      <c r="C6" s="129" t="s">
        <v>205</v>
      </c>
      <c r="D6" s="128" t="s">
        <v>206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0</v>
      </c>
      <c r="R6" s="130">
        <v>0</v>
      </c>
      <c r="S6" s="130">
        <v>0</v>
      </c>
      <c r="T6" s="130">
        <v>0</v>
      </c>
      <c r="U6" s="130">
        <v>0</v>
      </c>
      <c r="V6" s="130">
        <v>0</v>
      </c>
      <c r="W6" s="130">
        <v>0</v>
      </c>
      <c r="X6" s="130">
        <v>0</v>
      </c>
      <c r="Y6" s="130">
        <v>0</v>
      </c>
      <c r="Z6" s="130">
        <v>0</v>
      </c>
      <c r="AA6" s="130">
        <v>0</v>
      </c>
      <c r="AB6" s="130">
        <v>0</v>
      </c>
      <c r="AC6" s="130">
        <v>0</v>
      </c>
      <c r="AD6" s="130">
        <v>0</v>
      </c>
      <c r="AE6" s="130">
        <v>0</v>
      </c>
      <c r="AF6" s="130">
        <v>0</v>
      </c>
      <c r="AG6" s="130">
        <v>0</v>
      </c>
      <c r="AH6" s="130">
        <v>0</v>
      </c>
      <c r="AI6" s="130">
        <v>0</v>
      </c>
      <c r="AJ6" s="130">
        <v>0</v>
      </c>
      <c r="AK6" s="130">
        <v>0</v>
      </c>
      <c r="AL6" s="130">
        <v>0</v>
      </c>
      <c r="AM6" s="130">
        <v>0</v>
      </c>
      <c r="AN6" s="130">
        <v>0</v>
      </c>
      <c r="AO6" s="130">
        <v>0</v>
      </c>
      <c r="AP6" s="130">
        <v>0</v>
      </c>
    </row>
    <row r="7" spans="1:42" ht="14.25" thickBot="1">
      <c r="B7" s="131" t="s">
        <v>207</v>
      </c>
      <c r="C7" s="132" t="s">
        <v>208</v>
      </c>
      <c r="D7" s="131" t="s">
        <v>209</v>
      </c>
      <c r="E7" s="133">
        <v>8.5175176521255205E-4</v>
      </c>
      <c r="F7" s="133">
        <v>5.3750672888782606E-4</v>
      </c>
      <c r="G7" s="133">
        <v>3.5721388229286789E-4</v>
      </c>
      <c r="H7" s="133">
        <v>3.8483297281724017E-4</v>
      </c>
      <c r="I7" s="133">
        <v>5.6237727873953945E-4</v>
      </c>
      <c r="J7" s="133">
        <v>7.5821927741122883E-4</v>
      </c>
      <c r="K7" s="133">
        <v>9.7337221862569298E-4</v>
      </c>
      <c r="L7" s="133">
        <v>1.1143608320606103E-3</v>
      </c>
      <c r="M7" s="133">
        <v>1.3389527793531411E-3</v>
      </c>
      <c r="N7" s="133">
        <v>1.4019501472096313E-3</v>
      </c>
      <c r="O7" s="133">
        <v>2.7867913906059871E-3</v>
      </c>
      <c r="P7" s="133">
        <v>2.616762428763002E-3</v>
      </c>
      <c r="Q7" s="133">
        <v>2.5247660942351079E-3</v>
      </c>
      <c r="R7" s="133">
        <v>2.5223954605496186E-3</v>
      </c>
      <c r="S7" s="133">
        <v>2.5183362685709983E-3</v>
      </c>
      <c r="T7" s="133">
        <v>1.7841109603298066E-3</v>
      </c>
      <c r="U7" s="133">
        <v>1.7500938953173282E-3</v>
      </c>
      <c r="V7" s="133">
        <v>1.8260650683831218E-3</v>
      </c>
      <c r="W7" s="133">
        <v>2.0973849464757739E-3</v>
      </c>
      <c r="X7" s="133">
        <v>1.8460713911775505E-3</v>
      </c>
      <c r="Y7" s="133">
        <v>1.8059765826293885E-3</v>
      </c>
      <c r="Z7" s="133">
        <v>1.7146344365120381E-3</v>
      </c>
      <c r="AA7" s="133">
        <v>1.8445161237733571E-3</v>
      </c>
      <c r="AB7" s="133">
        <v>1.5956332326354939E-3</v>
      </c>
      <c r="AC7" s="133">
        <v>1.7604880516417253E-3</v>
      </c>
      <c r="AD7" s="133">
        <v>9.1639862155133819E-4</v>
      </c>
      <c r="AE7" s="133">
        <v>8.560403336334005E-4</v>
      </c>
      <c r="AF7" s="133">
        <v>1.4632557071742728E-3</v>
      </c>
      <c r="AG7" s="133">
        <v>7.3917483685091235E-4</v>
      </c>
      <c r="AH7" s="133">
        <v>7.5274137098095453E-4</v>
      </c>
      <c r="AI7" s="133">
        <v>5.3376554594332002E-4</v>
      </c>
      <c r="AJ7" s="133">
        <v>5.6385603982859773E-4</v>
      </c>
      <c r="AK7" s="133">
        <v>5.8789504732081486E-4</v>
      </c>
      <c r="AL7" s="133">
        <v>3.9937174930152006E-4</v>
      </c>
      <c r="AM7" s="133">
        <v>4.2469694787537732E-4</v>
      </c>
      <c r="AN7" s="133">
        <v>2.8041191573199679E-4</v>
      </c>
      <c r="AO7" s="133">
        <v>4.2570871029779406E-4</v>
      </c>
      <c r="AP7" s="133">
        <v>3.9139866620992864E-4</v>
      </c>
    </row>
    <row r="8" spans="1:42" ht="14.65" thickTop="1" thickBot="1">
      <c r="B8" s="134"/>
      <c r="C8" s="135"/>
      <c r="D8" s="134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</row>
    <row r="9" spans="1:42" ht="27" customHeight="1" thickTop="1">
      <c r="B9" s="148" t="s">
        <v>210</v>
      </c>
      <c r="C9" s="149"/>
      <c r="D9" s="146" t="s">
        <v>211</v>
      </c>
      <c r="E9" s="147">
        <v>0.10948621241949363</v>
      </c>
      <c r="F9" s="147">
        <v>0.10556191708500046</v>
      </c>
      <c r="G9" s="147">
        <v>0.10546448478312892</v>
      </c>
      <c r="H9" s="147">
        <v>9.3342114029216119E-2</v>
      </c>
      <c r="I9" s="147">
        <v>4.1341457952707203E-2</v>
      </c>
      <c r="J9" s="147">
        <v>3.4865078347865786E-2</v>
      </c>
      <c r="K9" s="147">
        <v>2.0469649259675298E-2</v>
      </c>
      <c r="L9" s="147">
        <v>1.5754770282623801E-2</v>
      </c>
      <c r="M9" s="147">
        <v>1.3357174368873587E-2</v>
      </c>
      <c r="N9" s="147">
        <v>1.4587917117666218E-2</v>
      </c>
      <c r="O9" s="147">
        <v>1.2821045964286912E-2</v>
      </c>
      <c r="P9" s="147">
        <v>9.6768592100492205E-3</v>
      </c>
      <c r="Q9" s="147">
        <v>1.0506042933714346E-2</v>
      </c>
      <c r="R9" s="147">
        <v>1.0033048988492546E-2</v>
      </c>
      <c r="S9" s="147">
        <v>1.0942023151933647E-2</v>
      </c>
      <c r="T9" s="147">
        <v>9.8100295470397742E-3</v>
      </c>
      <c r="U9" s="147">
        <v>9.2605769092805046E-3</v>
      </c>
      <c r="V9" s="147">
        <v>1.1783200546707829E-2</v>
      </c>
      <c r="W9" s="147">
        <v>1.0872646475078762E-2</v>
      </c>
      <c r="X9" s="147">
        <v>1.154130318268229E-2</v>
      </c>
      <c r="Y9" s="147">
        <v>1.0209281398902823E-2</v>
      </c>
      <c r="Z9" s="147">
        <v>9.5453639533389974E-3</v>
      </c>
      <c r="AA9" s="147">
        <v>1.1286407051006661E-2</v>
      </c>
      <c r="AB9" s="147">
        <v>1.2278179870257368E-2</v>
      </c>
      <c r="AC9" s="147">
        <v>1.2001178274123553E-2</v>
      </c>
      <c r="AD9" s="147">
        <v>1.1027764021687373E-2</v>
      </c>
      <c r="AE9" s="147">
        <v>1.1985552213506973E-2</v>
      </c>
      <c r="AF9" s="147">
        <v>1.0377679050970479E-2</v>
      </c>
      <c r="AG9" s="147">
        <v>1.1573557617570212E-2</v>
      </c>
      <c r="AH9" s="147">
        <v>9.8035944348062783E-3</v>
      </c>
      <c r="AI9" s="147">
        <v>9.6077852813163597E-3</v>
      </c>
      <c r="AJ9" s="147">
        <v>9.557880666175975E-3</v>
      </c>
      <c r="AK9" s="147">
        <v>9.1727129517177233E-3</v>
      </c>
      <c r="AL9" s="147">
        <v>9.3440158032287828E-3</v>
      </c>
      <c r="AM9" s="147">
        <v>1.0256246712125241E-2</v>
      </c>
      <c r="AN9" s="147">
        <v>1.0824832379554667E-2</v>
      </c>
      <c r="AO9" s="147">
        <v>1.108588196301287E-2</v>
      </c>
      <c r="AP9" s="147">
        <v>3.8466874336793404E-2</v>
      </c>
    </row>
    <row r="10" spans="1:42">
      <c r="B10" s="128" t="s">
        <v>212</v>
      </c>
      <c r="C10" s="129" t="s">
        <v>213</v>
      </c>
      <c r="D10" s="128" t="s">
        <v>203</v>
      </c>
      <c r="E10" s="130">
        <v>1.1547005383806628E-3</v>
      </c>
      <c r="F10" s="130">
        <v>1.3279056191391981E-3</v>
      </c>
      <c r="G10" s="130">
        <v>9.2376043070535065E-4</v>
      </c>
      <c r="H10" s="130">
        <v>1.2124355653015419E-3</v>
      </c>
      <c r="I10" s="130">
        <v>1.3279056191391981E-3</v>
      </c>
      <c r="J10" s="130">
        <v>9.2376043070535065E-4</v>
      </c>
      <c r="K10" s="130">
        <v>1.2124355653015419E-3</v>
      </c>
      <c r="L10" s="130">
        <v>1.4433756729768541E-3</v>
      </c>
      <c r="M10" s="130">
        <v>9.8149545762212746E-4</v>
      </c>
      <c r="N10" s="130">
        <v>1.2124355653015419E-3</v>
      </c>
      <c r="O10" s="130">
        <v>1.2124355653015419E-3</v>
      </c>
      <c r="P10" s="130">
        <v>1.2701705922183188E-3</v>
      </c>
      <c r="Q10" s="130">
        <v>7.5055534994681542E-4</v>
      </c>
      <c r="R10" s="130">
        <v>9.8149545762212746E-4</v>
      </c>
      <c r="S10" s="130">
        <v>1.3279056191391981E-3</v>
      </c>
      <c r="T10" s="130">
        <v>9.8149545762212746E-4</v>
      </c>
      <c r="U10" s="130">
        <v>1.2124355653015419E-3</v>
      </c>
      <c r="V10" s="130">
        <v>1.7897858344898222E-3</v>
      </c>
      <c r="W10" s="130">
        <v>4.6188021535472653E-4</v>
      </c>
      <c r="X10" s="130">
        <v>1.5588457268145102E-3</v>
      </c>
      <c r="Y10" s="130">
        <v>8.6602540378447155E-4</v>
      </c>
      <c r="Z10" s="130">
        <v>1.0969655114597837E-3</v>
      </c>
      <c r="AA10" s="130">
        <v>1.5588457268145102E-3</v>
      </c>
      <c r="AB10" s="130">
        <v>9.8149545762212746E-4</v>
      </c>
      <c r="AC10" s="130">
        <v>1.9052558883274782E-3</v>
      </c>
      <c r="AD10" s="130">
        <v>2.3094010767941441E-4</v>
      </c>
      <c r="AE10" s="130">
        <v>1.1547005383765604E-4</v>
      </c>
      <c r="AF10" s="130">
        <v>2.886751345961913E-4</v>
      </c>
      <c r="AG10" s="130">
        <v>3.4641016151296816E-4</v>
      </c>
      <c r="AH10" s="130">
        <v>7.5055534994681542E-4</v>
      </c>
      <c r="AI10" s="130">
        <v>8.6602540378447155E-4</v>
      </c>
      <c r="AJ10" s="130">
        <v>6.9282032303003861E-4</v>
      </c>
      <c r="AK10" s="130">
        <v>1.3856406460559748E-3</v>
      </c>
      <c r="AL10" s="130">
        <v>8.0829037686769463E-4</v>
      </c>
      <c r="AM10" s="130">
        <v>1.2124355653015419E-3</v>
      </c>
      <c r="AN10" s="130">
        <v>6.3508529610505711E-4</v>
      </c>
      <c r="AO10" s="130">
        <v>2.7135462651910708E-3</v>
      </c>
      <c r="AP10" s="130">
        <v>1.9629909152442549E-3</v>
      </c>
    </row>
    <row r="11" spans="1:42">
      <c r="B11" s="128" t="s">
        <v>214</v>
      </c>
      <c r="C11" s="129" t="s">
        <v>213</v>
      </c>
      <c r="D11" s="128" t="s">
        <v>203</v>
      </c>
      <c r="E11" s="130">
        <v>4.3301270189221929E-4</v>
      </c>
      <c r="F11" s="130">
        <v>4.3301270189221929E-4</v>
      </c>
      <c r="G11" s="130">
        <v>4.3301270189221929E-4</v>
      </c>
      <c r="H11" s="130">
        <v>4.3301270189221929E-4</v>
      </c>
      <c r="I11" s="130">
        <v>4.3301270189221929E-4</v>
      </c>
      <c r="J11" s="130">
        <v>4.3301270189221929E-4</v>
      </c>
      <c r="K11" s="130">
        <v>4.3301270189221929E-4</v>
      </c>
      <c r="L11" s="130">
        <v>4.3301270189221929E-4</v>
      </c>
      <c r="M11" s="130">
        <v>4.3301270189221929E-4</v>
      </c>
      <c r="N11" s="130">
        <v>4.3301270189221929E-4</v>
      </c>
      <c r="O11" s="130">
        <v>4.3301270189221929E-4</v>
      </c>
      <c r="P11" s="130">
        <v>4.3301270189221929E-4</v>
      </c>
      <c r="Q11" s="130">
        <v>4.3301270189221929E-4</v>
      </c>
      <c r="R11" s="130">
        <v>4.3301270189221929E-4</v>
      </c>
      <c r="S11" s="130">
        <v>4.3301270189221929E-4</v>
      </c>
      <c r="T11" s="130">
        <v>4.3301270189221929E-4</v>
      </c>
      <c r="U11" s="130">
        <v>4.3301270189221929E-4</v>
      </c>
      <c r="V11" s="130">
        <v>4.3301270189221929E-4</v>
      </c>
      <c r="W11" s="130">
        <v>4.3301270189221929E-4</v>
      </c>
      <c r="X11" s="130">
        <v>4.3301270189221929E-4</v>
      </c>
      <c r="Y11" s="130">
        <v>4.3301270189221929E-4</v>
      </c>
      <c r="Z11" s="130">
        <v>4.3301270189221929E-4</v>
      </c>
      <c r="AA11" s="130">
        <v>4.3301270189221929E-4</v>
      </c>
      <c r="AB11" s="130">
        <v>4.3301270189221929E-4</v>
      </c>
      <c r="AC11" s="130">
        <v>4.3301270189221929E-4</v>
      </c>
      <c r="AD11" s="130">
        <v>4.3301270189221929E-4</v>
      </c>
      <c r="AE11" s="130">
        <v>4.3301270189221929E-4</v>
      </c>
      <c r="AF11" s="130">
        <v>4.3301270189221929E-4</v>
      </c>
      <c r="AG11" s="130">
        <v>4.3301270189221929E-4</v>
      </c>
      <c r="AH11" s="130">
        <v>4.3301270189221929E-4</v>
      </c>
      <c r="AI11" s="130">
        <v>4.3301270189221929E-4</v>
      </c>
      <c r="AJ11" s="130">
        <v>4.3301270189221929E-4</v>
      </c>
      <c r="AK11" s="130">
        <v>4.3301270189221929E-4</v>
      </c>
      <c r="AL11" s="130">
        <v>4.3301270189221929E-4</v>
      </c>
      <c r="AM11" s="130">
        <v>4.3301270189221929E-4</v>
      </c>
      <c r="AN11" s="130">
        <v>4.3301270189221929E-4</v>
      </c>
      <c r="AO11" s="130">
        <v>4.3301270189221929E-4</v>
      </c>
      <c r="AP11" s="130">
        <v>4.3301270189221929E-4</v>
      </c>
    </row>
    <row r="12" spans="1:42">
      <c r="B12" s="128" t="s">
        <v>215</v>
      </c>
      <c r="C12" s="129" t="s">
        <v>213</v>
      </c>
      <c r="D12" s="128" t="s">
        <v>203</v>
      </c>
      <c r="E12" s="130">
        <v>2.5000000000000001E-4</v>
      </c>
      <c r="F12" s="130">
        <v>2.5000000000000001E-4</v>
      </c>
      <c r="G12" s="130">
        <v>2.5000000000000001E-4</v>
      </c>
      <c r="H12" s="130">
        <v>2.5000000000000001E-4</v>
      </c>
      <c r="I12" s="130">
        <v>2.5000000000000001E-4</v>
      </c>
      <c r="J12" s="130">
        <v>2.5000000000000001E-4</v>
      </c>
      <c r="K12" s="130">
        <v>2.5000000000000001E-4</v>
      </c>
      <c r="L12" s="130">
        <v>2.5000000000000001E-4</v>
      </c>
      <c r="M12" s="130">
        <v>2.5000000000000001E-4</v>
      </c>
      <c r="N12" s="130">
        <v>2.5000000000000001E-4</v>
      </c>
      <c r="O12" s="130">
        <v>2.5000000000000001E-4</v>
      </c>
      <c r="P12" s="130">
        <v>2.5000000000000001E-4</v>
      </c>
      <c r="Q12" s="130">
        <v>2.5000000000000001E-4</v>
      </c>
      <c r="R12" s="130">
        <v>2.5000000000000001E-4</v>
      </c>
      <c r="S12" s="130">
        <v>2.5000000000000001E-4</v>
      </c>
      <c r="T12" s="130">
        <v>2.5000000000000001E-4</v>
      </c>
      <c r="U12" s="130">
        <v>2.5000000000000001E-4</v>
      </c>
      <c r="V12" s="130">
        <v>2.5000000000000001E-4</v>
      </c>
      <c r="W12" s="130">
        <v>2.5000000000000001E-4</v>
      </c>
      <c r="X12" s="130">
        <v>2.5000000000000001E-4</v>
      </c>
      <c r="Y12" s="130">
        <v>2.5000000000000001E-4</v>
      </c>
      <c r="Z12" s="130">
        <v>2.5000000000000001E-4</v>
      </c>
      <c r="AA12" s="130">
        <v>2.5000000000000001E-4</v>
      </c>
      <c r="AB12" s="130">
        <v>2.5000000000000001E-4</v>
      </c>
      <c r="AC12" s="130">
        <v>2.5000000000000001E-4</v>
      </c>
      <c r="AD12" s="130">
        <v>2.5000000000000001E-4</v>
      </c>
      <c r="AE12" s="130">
        <v>2.5000000000000001E-4</v>
      </c>
      <c r="AF12" s="130">
        <v>2.5000000000000001E-4</v>
      </c>
      <c r="AG12" s="130">
        <v>2.5000000000000001E-4</v>
      </c>
      <c r="AH12" s="130">
        <v>2.5000000000000001E-4</v>
      </c>
      <c r="AI12" s="130">
        <v>2.5000000000000001E-4</v>
      </c>
      <c r="AJ12" s="130">
        <v>2.5000000000000001E-4</v>
      </c>
      <c r="AK12" s="130">
        <v>2.5000000000000001E-4</v>
      </c>
      <c r="AL12" s="130">
        <v>2.5000000000000001E-4</v>
      </c>
      <c r="AM12" s="130">
        <v>2.5000000000000001E-4</v>
      </c>
      <c r="AN12" s="130">
        <v>2.5000000000000001E-4</v>
      </c>
      <c r="AO12" s="130">
        <v>2.5000000000000001E-4</v>
      </c>
      <c r="AP12" s="130">
        <v>2.5000000000000001E-4</v>
      </c>
    </row>
    <row r="13" spans="1:42">
      <c r="B13" s="128" t="s">
        <v>216</v>
      </c>
      <c r="C13" s="129" t="s">
        <v>202</v>
      </c>
      <c r="D13" s="128" t="s">
        <v>217</v>
      </c>
      <c r="E13" s="130">
        <v>6.426897021671569E-3</v>
      </c>
      <c r="F13" s="130">
        <v>6.426897021671569E-3</v>
      </c>
      <c r="G13" s="130">
        <v>6.426897021671569E-3</v>
      </c>
      <c r="H13" s="130">
        <v>6.426897021671569E-3</v>
      </c>
      <c r="I13" s="130">
        <v>6.426897021671569E-3</v>
      </c>
      <c r="J13" s="130">
        <v>6.426897021671569E-3</v>
      </c>
      <c r="K13" s="130">
        <v>6.426897021671569E-3</v>
      </c>
      <c r="L13" s="130">
        <v>6.426897021671569E-3</v>
      </c>
      <c r="M13" s="130">
        <v>6.426897021671569E-3</v>
      </c>
      <c r="N13" s="130">
        <v>6.426897021671569E-3</v>
      </c>
      <c r="O13" s="130">
        <v>6.426897021671569E-3</v>
      </c>
      <c r="P13" s="130">
        <v>6.426897021671569E-3</v>
      </c>
      <c r="Q13" s="130">
        <v>6.426897021671569E-3</v>
      </c>
      <c r="R13" s="130">
        <v>6.426897021671569E-3</v>
      </c>
      <c r="S13" s="130">
        <v>6.426897021671569E-3</v>
      </c>
      <c r="T13" s="130">
        <v>6.426897021671569E-3</v>
      </c>
      <c r="U13" s="130">
        <v>6.426897021671569E-3</v>
      </c>
      <c r="V13" s="130">
        <v>6.426897021671569E-3</v>
      </c>
      <c r="W13" s="130">
        <v>6.426897021671569E-3</v>
      </c>
      <c r="X13" s="130">
        <v>6.426897021671569E-3</v>
      </c>
      <c r="Y13" s="130">
        <v>6.426897021671569E-3</v>
      </c>
      <c r="Z13" s="130">
        <v>6.426897021671569E-3</v>
      </c>
      <c r="AA13" s="130">
        <v>6.426897021671569E-3</v>
      </c>
      <c r="AB13" s="130">
        <v>6.426897021671569E-3</v>
      </c>
      <c r="AC13" s="130">
        <v>6.426897021671569E-3</v>
      </c>
      <c r="AD13" s="130">
        <v>6.426897021671569E-3</v>
      </c>
      <c r="AE13" s="130">
        <v>6.426897021671569E-3</v>
      </c>
      <c r="AF13" s="130">
        <v>6.426897021671569E-3</v>
      </c>
      <c r="AG13" s="130">
        <v>6.426897021671569E-3</v>
      </c>
      <c r="AH13" s="130">
        <v>6.426897021671569E-3</v>
      </c>
      <c r="AI13" s="130">
        <v>6.426897021671569E-3</v>
      </c>
      <c r="AJ13" s="130">
        <v>6.426897021671569E-3</v>
      </c>
      <c r="AK13" s="130">
        <v>6.426897021671569E-3</v>
      </c>
      <c r="AL13" s="130">
        <v>6.426897021671569E-3</v>
      </c>
      <c r="AM13" s="130">
        <v>6.426897021671569E-3</v>
      </c>
      <c r="AN13" s="130">
        <v>6.426897021671569E-3</v>
      </c>
      <c r="AO13" s="130">
        <v>6.426897021671569E-3</v>
      </c>
      <c r="AP13" s="130">
        <v>6.426897021671569E-3</v>
      </c>
    </row>
    <row r="14" spans="1:42">
      <c r="B14" s="128" t="s">
        <v>218</v>
      </c>
      <c r="C14" s="129" t="s">
        <v>219</v>
      </c>
      <c r="D14" s="128" t="s">
        <v>203</v>
      </c>
      <c r="E14" s="130">
        <v>0.06</v>
      </c>
      <c r="F14" s="130">
        <v>0.06</v>
      </c>
      <c r="G14" s="130">
        <v>5.9836019352145442E-2</v>
      </c>
      <c r="H14" s="130">
        <v>3.3341260244307946E-2</v>
      </c>
      <c r="I14" s="130">
        <v>0.03</v>
      </c>
      <c r="J14" s="130">
        <v>2.5449391515811826E-2</v>
      </c>
      <c r="K14" s="130">
        <v>0.01</v>
      </c>
      <c r="L14" s="130">
        <v>8.7137452037922003E-3</v>
      </c>
      <c r="M14" s="130">
        <v>8.9715747342431484E-3</v>
      </c>
      <c r="N14" s="130">
        <v>8.9413432234213275E-3</v>
      </c>
      <c r="O14" s="130">
        <v>6.3821870883202791E-3</v>
      </c>
      <c r="P14" s="130">
        <v>3.1271917175264008E-3</v>
      </c>
      <c r="Q14" s="130">
        <v>2.2944921153964515E-3</v>
      </c>
      <c r="R14" s="130">
        <v>4.2208237383967173E-3</v>
      </c>
      <c r="S14" s="130">
        <v>2.0733212374235421E-3</v>
      </c>
      <c r="T14" s="130">
        <v>4.4273163592922771E-3</v>
      </c>
      <c r="U14" s="130">
        <v>1.5603818409690717E-3</v>
      </c>
      <c r="V14" s="130">
        <v>5.3302487653414943E-3</v>
      </c>
      <c r="W14" s="130">
        <v>1.4858041084053752E-3</v>
      </c>
      <c r="X14" s="130">
        <v>2.0260974121164566E-3</v>
      </c>
      <c r="Y14" s="130">
        <v>3.5755081931121424E-4</v>
      </c>
      <c r="Z14" s="130">
        <v>1.0828080814366814E-3</v>
      </c>
      <c r="AA14" s="130">
        <v>1.0627562062079932E-3</v>
      </c>
      <c r="AB14" s="130">
        <v>4.8514149058753731E-4</v>
      </c>
      <c r="AC14" s="130">
        <v>1.5514337240265519E-3</v>
      </c>
      <c r="AD14" s="130">
        <v>3.988785155584651E-3</v>
      </c>
      <c r="AE14" s="130">
        <v>3.1440038893872924E-3</v>
      </c>
      <c r="AF14" s="130">
        <v>2.4829172245421915E-3</v>
      </c>
      <c r="AG14" s="130">
        <v>4.7671399529818359E-3</v>
      </c>
      <c r="AH14" s="130">
        <v>9.9878723490043342E-4</v>
      </c>
      <c r="AI14" s="130">
        <v>1.7002518174482617E-3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</row>
    <row r="15" spans="1:42">
      <c r="B15" s="128" t="s">
        <v>220</v>
      </c>
      <c r="C15" s="129" t="s">
        <v>205</v>
      </c>
      <c r="D15" s="128" t="s">
        <v>206</v>
      </c>
      <c r="E15" s="130">
        <v>3.0708489612790702E-4</v>
      </c>
      <c r="F15" s="130">
        <v>3.0708489612790702E-4</v>
      </c>
      <c r="G15" s="130">
        <v>3.0708489612790702E-4</v>
      </c>
      <c r="H15" s="130">
        <v>3.0708489612790702E-4</v>
      </c>
      <c r="I15" s="130">
        <v>3.0708489612790702E-4</v>
      </c>
      <c r="J15" s="130">
        <v>3.0708489612790702E-4</v>
      </c>
      <c r="K15" s="130">
        <v>3.0708489612790702E-4</v>
      </c>
      <c r="L15" s="130">
        <v>3.0708489612790702E-4</v>
      </c>
      <c r="M15" s="130">
        <v>3.0708489612790702E-4</v>
      </c>
      <c r="N15" s="130">
        <v>3.0708489612790702E-4</v>
      </c>
      <c r="O15" s="130">
        <v>3.0708489612790702E-4</v>
      </c>
      <c r="P15" s="130">
        <v>3.0708489612790702E-4</v>
      </c>
      <c r="Q15" s="130">
        <v>3.0708489612790702E-4</v>
      </c>
      <c r="R15" s="130">
        <v>3.0708489612790702E-4</v>
      </c>
      <c r="S15" s="130">
        <v>3.0708489612790702E-4</v>
      </c>
      <c r="T15" s="130">
        <v>3.0708489612790702E-4</v>
      </c>
      <c r="U15" s="130">
        <v>3.0708489612790702E-4</v>
      </c>
      <c r="V15" s="130">
        <v>3.0708489612790702E-4</v>
      </c>
      <c r="W15" s="130">
        <v>3.0708489612790702E-4</v>
      </c>
      <c r="X15" s="130">
        <v>3.0708489612790702E-4</v>
      </c>
      <c r="Y15" s="130">
        <v>3.0708489612790702E-4</v>
      </c>
      <c r="Z15" s="130">
        <v>3.0708489612790702E-4</v>
      </c>
      <c r="AA15" s="130">
        <v>3.0708489612790702E-4</v>
      </c>
      <c r="AB15" s="130">
        <v>3.0708489612790702E-4</v>
      </c>
      <c r="AC15" s="130">
        <v>3.0708489612790702E-4</v>
      </c>
      <c r="AD15" s="130">
        <v>3.0708489612790702E-4</v>
      </c>
      <c r="AE15" s="130">
        <v>3.0708489612790702E-4</v>
      </c>
      <c r="AF15" s="130">
        <v>3.0708489612790702E-4</v>
      </c>
      <c r="AG15" s="130">
        <v>3.0708489612790702E-4</v>
      </c>
      <c r="AH15" s="130">
        <v>3.0708489612790702E-4</v>
      </c>
      <c r="AI15" s="130">
        <v>3.0708489612790702E-4</v>
      </c>
      <c r="AJ15" s="130">
        <v>3.0708489612790702E-4</v>
      </c>
      <c r="AK15" s="130">
        <v>3.0708489612790702E-4</v>
      </c>
      <c r="AL15" s="130">
        <v>3.0708489612790702E-4</v>
      </c>
      <c r="AM15" s="130">
        <v>3.0708489612790702E-4</v>
      </c>
      <c r="AN15" s="130">
        <v>3.0708489612790702E-4</v>
      </c>
      <c r="AO15" s="130">
        <v>3.0708489612790702E-4</v>
      </c>
      <c r="AP15" s="130">
        <v>3.0708489612790702E-4</v>
      </c>
    </row>
    <row r="16" spans="1:42" ht="14.25" thickBot="1">
      <c r="B16" s="131" t="s">
        <v>207</v>
      </c>
      <c r="C16" s="132" t="s">
        <v>208</v>
      </c>
      <c r="D16" s="131" t="s">
        <v>221</v>
      </c>
      <c r="E16" s="133">
        <v>9.1347371999997762E-2</v>
      </c>
      <c r="F16" s="133">
        <v>8.6602540378443865E-2</v>
      </c>
      <c r="G16" s="133">
        <v>8.6602540378443865E-2</v>
      </c>
      <c r="H16" s="133">
        <v>8.6937251000001936E-2</v>
      </c>
      <c r="I16" s="133">
        <v>2.7673052000004358E-2</v>
      </c>
      <c r="J16" s="133">
        <v>2.2923652000002903E-2</v>
      </c>
      <c r="K16" s="133">
        <v>1.6612692000002482E-2</v>
      </c>
      <c r="L16" s="133">
        <v>1.1342181999999923E-2</v>
      </c>
      <c r="M16" s="133">
        <v>7.4435620000024008E-3</v>
      </c>
      <c r="N16" s="133">
        <v>9.4781170000004522E-3</v>
      </c>
      <c r="O16" s="133">
        <v>8.978969999997588E-3</v>
      </c>
      <c r="P16" s="133">
        <v>6.3791800000032595E-3</v>
      </c>
      <c r="Q16" s="133">
        <v>7.9368700000017611E-3</v>
      </c>
      <c r="R16" s="133">
        <v>6.350463000000417E-3</v>
      </c>
      <c r="S16" s="133">
        <v>8.4918120000025965E-3</v>
      </c>
      <c r="T16" s="133">
        <v>5.8409939999997107E-3</v>
      </c>
      <c r="U16" s="133">
        <v>6.3481090000010454E-3</v>
      </c>
      <c r="V16" s="133">
        <v>8.103944999998447E-3</v>
      </c>
      <c r="W16" s="133">
        <v>8.6161760000003085E-3</v>
      </c>
      <c r="X16" s="133">
        <v>9.2255950000001974E-3</v>
      </c>
      <c r="Y16" s="133">
        <v>7.8610800000014081E-3</v>
      </c>
      <c r="Z16" s="133">
        <v>6.8689999999982376E-3</v>
      </c>
      <c r="AA16" s="133">
        <v>9.0702000000000282E-3</v>
      </c>
      <c r="AB16" s="133">
        <v>1.0392304845413263E-2</v>
      </c>
      <c r="AC16" s="133">
        <v>9.8202000000036094E-3</v>
      </c>
      <c r="AD16" s="133">
        <v>8.0058000000065022E-3</v>
      </c>
      <c r="AE16" s="133">
        <v>9.6021019962149595E-3</v>
      </c>
      <c r="AF16" s="133">
        <v>7.7390571699993416E-3</v>
      </c>
      <c r="AG16" s="133">
        <v>8.3394608500029221E-3</v>
      </c>
      <c r="AH16" s="133">
        <v>7.2797355199938352E-3</v>
      </c>
      <c r="AI16" s="133">
        <v>6.8639403000005927E-3</v>
      </c>
      <c r="AJ16" s="133">
        <v>7.0226830700015333E-3</v>
      </c>
      <c r="AK16" s="133">
        <v>6.3768062200004749E-3</v>
      </c>
      <c r="AL16" s="133">
        <v>6.7158240499942679E-3</v>
      </c>
      <c r="AM16" s="133">
        <v>7.8845159200042758E-3</v>
      </c>
      <c r="AN16" s="130">
        <v>8.6728690399979769E-3</v>
      </c>
      <c r="AO16" s="130">
        <v>8.6010720400047092E-3</v>
      </c>
      <c r="AP16" s="130">
        <v>3.787204883000328E-2</v>
      </c>
    </row>
    <row r="17" spans="2:42" ht="14.65" thickTop="1" thickBot="1">
      <c r="B17" s="134"/>
      <c r="C17" s="135"/>
      <c r="D17" s="134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6"/>
      <c r="AM17" s="136"/>
      <c r="AN17" s="137"/>
      <c r="AO17" s="137"/>
      <c r="AP17" s="137"/>
    </row>
    <row r="18" spans="2:42" ht="14.65" thickTop="1" thickBot="1">
      <c r="B18" s="138" t="s">
        <v>222</v>
      </c>
      <c r="C18" s="139" t="s">
        <v>208</v>
      </c>
      <c r="D18" s="138" t="s">
        <v>209</v>
      </c>
      <c r="E18" s="140">
        <v>4.6100433837438018E-3</v>
      </c>
      <c r="F18" s="140">
        <v>4.6100433837438018E-3</v>
      </c>
      <c r="G18" s="140">
        <v>4.6100433837438018E-3</v>
      </c>
      <c r="H18" s="140">
        <v>4.6100433837438018E-3</v>
      </c>
      <c r="I18" s="140">
        <v>4.6100433837438018E-3</v>
      </c>
      <c r="J18" s="140">
        <v>4.6100433837438018E-3</v>
      </c>
      <c r="K18" s="140">
        <v>4.6100433837438018E-3</v>
      </c>
      <c r="L18" s="140">
        <v>4.6100433837438018E-3</v>
      </c>
      <c r="M18" s="140">
        <v>4.6100433837438018E-3</v>
      </c>
      <c r="N18" s="140">
        <v>4.6100433837438018E-3</v>
      </c>
      <c r="O18" s="140">
        <v>4.6100433837438018E-3</v>
      </c>
      <c r="P18" s="140">
        <v>4.6100433837438018E-3</v>
      </c>
      <c r="Q18" s="140">
        <v>4.6100433837438018E-3</v>
      </c>
      <c r="R18" s="140">
        <v>4.6100433837438018E-3</v>
      </c>
      <c r="S18" s="140">
        <v>4.6100433837438018E-3</v>
      </c>
      <c r="T18" s="140">
        <v>4.6100433837438018E-3</v>
      </c>
      <c r="U18" s="140">
        <v>4.6100433837438018E-3</v>
      </c>
      <c r="V18" s="140">
        <v>4.6100433837438018E-3</v>
      </c>
      <c r="W18" s="140">
        <v>4.6100433837438018E-3</v>
      </c>
      <c r="X18" s="140">
        <v>4.6100433837438018E-3</v>
      </c>
      <c r="Y18" s="140">
        <v>4.6100433837438018E-3</v>
      </c>
      <c r="Z18" s="140">
        <v>4.6100433837438018E-3</v>
      </c>
      <c r="AA18" s="140">
        <v>4.6100433837438018E-3</v>
      </c>
      <c r="AB18" s="140">
        <v>4.6100433837438018E-3</v>
      </c>
      <c r="AC18" s="140">
        <v>4.6100433837438018E-3</v>
      </c>
      <c r="AD18" s="140">
        <v>4.6100433837438018E-3</v>
      </c>
      <c r="AE18" s="140">
        <v>4.6100433837438018E-3</v>
      </c>
      <c r="AF18" s="140">
        <v>4.6100433837438018E-3</v>
      </c>
      <c r="AG18" s="140">
        <v>4.6100433837438018E-3</v>
      </c>
      <c r="AH18" s="140">
        <v>4.6100433837438018E-3</v>
      </c>
      <c r="AI18" s="140">
        <v>4.6100433837438018E-3</v>
      </c>
      <c r="AJ18" s="140">
        <v>4.6100433837438018E-3</v>
      </c>
      <c r="AK18" s="140">
        <v>4.6100433837438018E-3</v>
      </c>
      <c r="AL18" s="140">
        <v>4.6100433837438018E-3</v>
      </c>
      <c r="AM18" s="140">
        <v>4.6100433837438018E-3</v>
      </c>
      <c r="AN18" s="127">
        <v>4.6100433837438018E-3</v>
      </c>
      <c r="AO18" s="127">
        <v>4.6100433837438018E-3</v>
      </c>
      <c r="AP18" s="127">
        <v>4.6100433837438018E-3</v>
      </c>
    </row>
    <row r="19" spans="2:42" ht="14.65" thickTop="1" thickBot="1">
      <c r="B19" s="134"/>
      <c r="C19" s="135"/>
      <c r="D19" s="134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</row>
    <row r="20" spans="2:42" ht="14.65" thickTop="1" thickBot="1">
      <c r="B20" s="138" t="s">
        <v>223</v>
      </c>
      <c r="C20" s="139" t="s">
        <v>213</v>
      </c>
      <c r="D20" s="138" t="s">
        <v>217</v>
      </c>
      <c r="E20" s="140">
        <v>1.4E-3</v>
      </c>
      <c r="F20" s="140">
        <v>1.4E-3</v>
      </c>
      <c r="G20" s="140">
        <v>1.4E-3</v>
      </c>
      <c r="H20" s="140">
        <v>1.4E-3</v>
      </c>
      <c r="I20" s="140">
        <v>1.4E-3</v>
      </c>
      <c r="J20" s="140">
        <v>1.4E-3</v>
      </c>
      <c r="K20" s="140">
        <v>1.4E-3</v>
      </c>
      <c r="L20" s="140">
        <v>1.4E-3</v>
      </c>
      <c r="M20" s="140">
        <v>1.4E-3</v>
      </c>
      <c r="N20" s="140">
        <v>1.4E-3</v>
      </c>
      <c r="O20" s="140">
        <v>1.4E-3</v>
      </c>
      <c r="P20" s="140">
        <v>1.4E-3</v>
      </c>
      <c r="Q20" s="140">
        <v>1.4E-3</v>
      </c>
      <c r="R20" s="140">
        <v>1.4E-3</v>
      </c>
      <c r="S20" s="140">
        <v>1.4E-3</v>
      </c>
      <c r="T20" s="140">
        <v>1.4E-3</v>
      </c>
      <c r="U20" s="140">
        <v>1.4E-3</v>
      </c>
      <c r="V20" s="140">
        <v>1.4E-3</v>
      </c>
      <c r="W20" s="140">
        <v>1.4E-3</v>
      </c>
      <c r="X20" s="140">
        <v>1.4E-3</v>
      </c>
      <c r="Y20" s="140">
        <v>1.4E-3</v>
      </c>
      <c r="Z20" s="140">
        <v>1.4E-3</v>
      </c>
      <c r="AA20" s="140">
        <v>1.4E-3</v>
      </c>
      <c r="AB20" s="140">
        <v>1.4E-3</v>
      </c>
      <c r="AC20" s="140">
        <v>1.4E-3</v>
      </c>
      <c r="AD20" s="140">
        <v>1.4E-3</v>
      </c>
      <c r="AE20" s="140">
        <v>1.4E-3</v>
      </c>
      <c r="AF20" s="140">
        <v>1.4E-3</v>
      </c>
      <c r="AG20" s="140">
        <v>1.4E-3</v>
      </c>
      <c r="AH20" s="140">
        <v>1.4E-3</v>
      </c>
      <c r="AI20" s="140">
        <v>1.4E-3</v>
      </c>
      <c r="AJ20" s="140">
        <v>1.4E-3</v>
      </c>
      <c r="AK20" s="140">
        <v>1.4E-3</v>
      </c>
      <c r="AL20" s="140">
        <v>1.4E-3</v>
      </c>
      <c r="AM20" s="140">
        <v>1.4E-3</v>
      </c>
      <c r="AN20" s="140">
        <v>1.4E-3</v>
      </c>
      <c r="AO20" s="140">
        <v>1.4E-3</v>
      </c>
      <c r="AP20" s="140">
        <v>1.4E-3</v>
      </c>
    </row>
    <row r="21" spans="2:42" ht="14.65" thickTop="1" thickBot="1">
      <c r="B21" s="134"/>
      <c r="C21" s="135"/>
      <c r="D21" s="134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</row>
    <row r="22" spans="2:42" ht="14.65" thickTop="1" thickBot="1">
      <c r="B22" s="141" t="s">
        <v>224</v>
      </c>
      <c r="C22" s="139"/>
      <c r="D22" s="138" t="s">
        <v>200</v>
      </c>
      <c r="E22" s="140">
        <v>8.9999999999999993E-3</v>
      </c>
      <c r="F22" s="140">
        <v>8.9999999999999993E-3</v>
      </c>
      <c r="G22" s="140">
        <v>8.9999999999999993E-3</v>
      </c>
      <c r="H22" s="140">
        <v>8.9999999999999993E-3</v>
      </c>
      <c r="I22" s="140">
        <v>0.01</v>
      </c>
      <c r="J22" s="140">
        <v>0.01</v>
      </c>
      <c r="K22" s="140">
        <v>0.01</v>
      </c>
      <c r="L22" s="140">
        <v>0.01</v>
      </c>
      <c r="M22" s="140">
        <v>0.01</v>
      </c>
      <c r="N22" s="140">
        <v>0.01</v>
      </c>
      <c r="O22" s="140">
        <v>0.01</v>
      </c>
      <c r="P22" s="140">
        <v>0.01</v>
      </c>
      <c r="Q22" s="140">
        <v>0.01</v>
      </c>
      <c r="R22" s="140">
        <v>0.01</v>
      </c>
      <c r="S22" s="140">
        <v>0.01</v>
      </c>
      <c r="T22" s="140">
        <v>0.01</v>
      </c>
      <c r="U22" s="140">
        <v>0.01</v>
      </c>
      <c r="V22" s="140">
        <v>0.01</v>
      </c>
      <c r="W22" s="140">
        <v>0.01</v>
      </c>
      <c r="X22" s="140">
        <v>0.01</v>
      </c>
      <c r="Y22" s="140">
        <v>0.01</v>
      </c>
      <c r="Z22" s="140">
        <v>0.01</v>
      </c>
      <c r="AA22" s="140">
        <v>0.01</v>
      </c>
      <c r="AB22" s="140">
        <v>0.01</v>
      </c>
      <c r="AC22" s="140">
        <v>0.01</v>
      </c>
      <c r="AD22" s="140">
        <v>0.01</v>
      </c>
      <c r="AE22" s="140">
        <v>0.01</v>
      </c>
      <c r="AF22" s="140">
        <v>0.01</v>
      </c>
      <c r="AG22" s="140">
        <v>0.01</v>
      </c>
      <c r="AH22" s="140">
        <v>0.01</v>
      </c>
      <c r="AI22" s="140">
        <v>0.01</v>
      </c>
      <c r="AJ22" s="140">
        <v>8.9999999999999993E-3</v>
      </c>
      <c r="AK22" s="140">
        <v>8.9999999999999993E-3</v>
      </c>
      <c r="AL22" s="140">
        <v>8.9999999999999993E-3</v>
      </c>
      <c r="AM22" s="140">
        <v>8.0000000000000002E-3</v>
      </c>
      <c r="AN22" s="140">
        <v>7.0000000000000001E-3</v>
      </c>
      <c r="AO22" s="140">
        <v>7.0000000000000001E-3</v>
      </c>
      <c r="AP22" s="140">
        <v>8.9999999999999993E-3</v>
      </c>
    </row>
    <row r="23" spans="2:42" ht="14.65" thickTop="1" thickBot="1">
      <c r="B23" s="134"/>
      <c r="C23" s="135"/>
      <c r="D23" s="134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</row>
    <row r="24" spans="2:42" ht="31.8" customHeight="1" thickTop="1">
      <c r="B24" s="148" t="s">
        <v>225</v>
      </c>
      <c r="C24" s="149"/>
      <c r="D24" s="146" t="s">
        <v>226</v>
      </c>
      <c r="E24" s="147">
        <v>5.5906171707284505E-3</v>
      </c>
      <c r="F24" s="147">
        <v>5.5906196763402674E-3</v>
      </c>
      <c r="G24" s="147">
        <v>5.5906259128050617E-3</v>
      </c>
      <c r="H24" s="147">
        <v>5.5906349247422903E-3</v>
      </c>
      <c r="I24" s="147">
        <v>5.5906454284444613E-3</v>
      </c>
      <c r="J24" s="147">
        <v>5.5906561892874592E-3</v>
      </c>
      <c r="K24" s="147">
        <v>5.5906662602786964E-3</v>
      </c>
      <c r="L24" s="147">
        <v>5.5906750437282387E-3</v>
      </c>
      <c r="M24" s="147">
        <v>5.5906822784236041E-3</v>
      </c>
      <c r="N24" s="147">
        <v>5.5906879759800429E-3</v>
      </c>
      <c r="O24" s="147">
        <v>5.5906923491739965E-3</v>
      </c>
      <c r="P24" s="147">
        <v>5.5906956681156458E-3</v>
      </c>
      <c r="Q24" s="147">
        <v>5.5906982155593541E-3</v>
      </c>
      <c r="R24" s="147">
        <v>5.5907002464583222E-3</v>
      </c>
      <c r="S24" s="147">
        <v>5.5907019465961088E-3</v>
      </c>
      <c r="T24" s="147">
        <v>5.5907034208629363E-3</v>
      </c>
      <c r="U24" s="147">
        <v>5.5907046863083575E-3</v>
      </c>
      <c r="V24" s="147">
        <v>5.5907057146732716E-3</v>
      </c>
      <c r="W24" s="147">
        <v>5.5907064545771103E-3</v>
      </c>
      <c r="X24" s="147">
        <v>5.5907068905582408E-3</v>
      </c>
      <c r="Y24" s="147">
        <v>5.5907070912297897E-3</v>
      </c>
      <c r="Z24" s="147">
        <v>5.5907055389592822E-3</v>
      </c>
      <c r="AA24" s="147">
        <v>5.5907055389592822E-3</v>
      </c>
      <c r="AB24" s="147">
        <v>5.5907055389592822E-3</v>
      </c>
      <c r="AC24" s="147">
        <v>5.5907055389592822E-3</v>
      </c>
      <c r="AD24" s="147">
        <v>5.5907055389592822E-3</v>
      </c>
      <c r="AE24" s="147">
        <v>5.5907055389592822E-3</v>
      </c>
      <c r="AF24" s="147">
        <v>5.5907004734371459E-3</v>
      </c>
      <c r="AG24" s="147">
        <v>5.5907198126173355E-3</v>
      </c>
      <c r="AH24" s="147">
        <v>5.5910574669009155E-3</v>
      </c>
      <c r="AI24" s="147">
        <v>5.5916019313093437E-3</v>
      </c>
      <c r="AJ24" s="147">
        <v>5.5924897300745919E-3</v>
      </c>
      <c r="AK24" s="147">
        <v>5.5939249804861655E-3</v>
      </c>
      <c r="AL24" s="147">
        <v>5.5972208093998266E-3</v>
      </c>
      <c r="AM24" s="147">
        <v>5.6038533877020976E-3</v>
      </c>
      <c r="AN24" s="147">
        <v>5.6125295984923648E-3</v>
      </c>
      <c r="AO24" s="147">
        <v>5.606364076579066E-3</v>
      </c>
      <c r="AP24" s="147">
        <v>5.5904813692745203E-3</v>
      </c>
    </row>
    <row r="25" spans="2:42">
      <c r="B25" s="128" t="s">
        <v>227</v>
      </c>
      <c r="C25" s="129" t="s">
        <v>213</v>
      </c>
      <c r="D25" s="128" t="s">
        <v>217</v>
      </c>
      <c r="E25" s="130">
        <v>1.4445299120013635E-3</v>
      </c>
      <c r="F25" s="130">
        <v>1.4445299120013635E-3</v>
      </c>
      <c r="G25" s="130">
        <v>1.4445299120013635E-3</v>
      </c>
      <c r="H25" s="130">
        <v>1.4445299120013635E-3</v>
      </c>
      <c r="I25" s="130">
        <v>1.4445299120013635E-3</v>
      </c>
      <c r="J25" s="130">
        <v>1.4445299120013635E-3</v>
      </c>
      <c r="K25" s="130">
        <v>1.4445299120013635E-3</v>
      </c>
      <c r="L25" s="130">
        <v>1.4445299120013635E-3</v>
      </c>
      <c r="M25" s="130">
        <v>1.4445299120013635E-3</v>
      </c>
      <c r="N25" s="130">
        <v>1.4445299120013635E-3</v>
      </c>
      <c r="O25" s="130">
        <v>1.4445299120013635E-3</v>
      </c>
      <c r="P25" s="130">
        <v>1.4445299120013635E-3</v>
      </c>
      <c r="Q25" s="130">
        <v>1.4445299120013635E-3</v>
      </c>
      <c r="R25" s="130">
        <v>1.4445299120013635E-3</v>
      </c>
      <c r="S25" s="130">
        <v>1.4445299120013635E-3</v>
      </c>
      <c r="T25" s="130">
        <v>1.4445299120013635E-3</v>
      </c>
      <c r="U25" s="130">
        <v>1.4445299120013635E-3</v>
      </c>
      <c r="V25" s="130">
        <v>1.4445299120013635E-3</v>
      </c>
      <c r="W25" s="130">
        <v>1.4445299120013635E-3</v>
      </c>
      <c r="X25" s="130">
        <v>1.4445299120013635E-3</v>
      </c>
      <c r="Y25" s="130">
        <v>1.4445299120013635E-3</v>
      </c>
      <c r="Z25" s="130">
        <v>1.4445299120013635E-3</v>
      </c>
      <c r="AA25" s="130">
        <v>1.4445299120013635E-3</v>
      </c>
      <c r="AB25" s="130">
        <v>1.4445299120013635E-3</v>
      </c>
      <c r="AC25" s="130">
        <v>1.4445299120013635E-3</v>
      </c>
      <c r="AD25" s="130">
        <v>1.4445299120013635E-3</v>
      </c>
      <c r="AE25" s="130">
        <v>1.4445299120013635E-3</v>
      </c>
      <c r="AF25" s="130">
        <v>1.4445299120013635E-3</v>
      </c>
      <c r="AG25" s="130">
        <v>1.444595948548013E-3</v>
      </c>
      <c r="AH25" s="130">
        <v>1.4454668811698824E-3</v>
      </c>
      <c r="AI25" s="130">
        <v>1.4468939117839243E-3</v>
      </c>
      <c r="AJ25" s="130">
        <v>1.44921276374957E-3</v>
      </c>
      <c r="AK25" s="130">
        <v>1.4529556990056558E-3</v>
      </c>
      <c r="AL25" s="130">
        <v>1.4614428710320677E-3</v>
      </c>
      <c r="AM25" s="130">
        <v>1.4783212491028511E-3</v>
      </c>
      <c r="AN25" s="130">
        <v>1.5001064618504027E-3</v>
      </c>
      <c r="AO25" s="130">
        <v>1.4846451667112741E-3</v>
      </c>
      <c r="AP25" s="130">
        <v>1.4435515120465175E-3</v>
      </c>
    </row>
    <row r="26" spans="2:42" ht="14.25" thickBot="1">
      <c r="B26" s="131" t="s">
        <v>228</v>
      </c>
      <c r="C26" s="132" t="s">
        <v>213</v>
      </c>
      <c r="D26" s="131" t="s">
        <v>217</v>
      </c>
      <c r="E26" s="133">
        <v>4.3301270458377828E-3</v>
      </c>
      <c r="F26" s="133">
        <v>4.3301292024975381E-3</v>
      </c>
      <c r="G26" s="133">
        <v>4.3301345704206025E-3</v>
      </c>
      <c r="H26" s="133">
        <v>4.3301423272796491E-3</v>
      </c>
      <c r="I26" s="133">
        <v>4.3301513681461489E-3</v>
      </c>
      <c r="J26" s="133">
        <v>4.3301606303398771E-3</v>
      </c>
      <c r="K26" s="133">
        <v>4.3301692987548473E-3</v>
      </c>
      <c r="L26" s="133">
        <v>4.3301768589412712E-3</v>
      </c>
      <c r="M26" s="133">
        <v>4.330183086066126E-3</v>
      </c>
      <c r="N26" s="133">
        <v>4.3301879901275894E-3</v>
      </c>
      <c r="O26" s="133">
        <v>4.3301917542692917E-3</v>
      </c>
      <c r="P26" s="133">
        <v>4.3301946109835943E-3</v>
      </c>
      <c r="Q26" s="133">
        <v>4.3301968036459602E-3</v>
      </c>
      <c r="R26" s="133">
        <v>4.330198551702461E-3</v>
      </c>
      <c r="S26" s="133">
        <v>4.3302000150626995E-3</v>
      </c>
      <c r="T26" s="133">
        <v>4.3302012840089037E-3</v>
      </c>
      <c r="U26" s="133">
        <v>4.3302023732161542E-3</v>
      </c>
      <c r="V26" s="133">
        <v>4.3302032583610031E-3</v>
      </c>
      <c r="W26" s="133">
        <v>4.3302038952186496E-3</v>
      </c>
      <c r="X26" s="133">
        <v>4.3302042704808112E-3</v>
      </c>
      <c r="Y26" s="133">
        <v>4.3302044432048893E-3</v>
      </c>
      <c r="Z26" s="133">
        <v>4.3302031071186485E-3</v>
      </c>
      <c r="AA26" s="133">
        <v>4.3302031071186485E-3</v>
      </c>
      <c r="AB26" s="133">
        <v>4.3302031071186485E-3</v>
      </c>
      <c r="AC26" s="133">
        <v>4.3302031071186485E-3</v>
      </c>
      <c r="AD26" s="133">
        <v>4.3302031071186485E-3</v>
      </c>
      <c r="AE26" s="133">
        <v>4.3302031071186485E-3</v>
      </c>
      <c r="AF26" s="133">
        <v>4.330198747070033E-3</v>
      </c>
      <c r="AG26" s="133">
        <v>4.3301933629920041E-3</v>
      </c>
      <c r="AH26" s="133">
        <v>4.3301933629920041E-3</v>
      </c>
      <c r="AI26" s="133">
        <v>4.3301854594837161E-3</v>
      </c>
      <c r="AJ26" s="133">
        <v>4.3301743559251574E-3</v>
      </c>
      <c r="AK26" s="133">
        <v>4.3301559858275789E-3</v>
      </c>
      <c r="AL26" s="133">
        <v>4.3301391733786701E-3</v>
      </c>
      <c r="AM26" s="133">
        <v>4.3301287292286323E-3</v>
      </c>
      <c r="AN26" s="133">
        <v>4.3301277424286121E-3</v>
      </c>
      <c r="AO26" s="133">
        <v>4.3301317341467816E-3</v>
      </c>
      <c r="AP26" s="133">
        <v>4.3303364371457195E-3</v>
      </c>
    </row>
    <row r="27" spans="2:42" ht="14.65" thickTop="1" thickBot="1">
      <c r="B27" s="134"/>
      <c r="C27" s="135"/>
      <c r="D27" s="134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</row>
    <row r="28" spans="2:42" ht="14.65" thickTop="1" thickBot="1">
      <c r="B28" s="138" t="s">
        <v>229</v>
      </c>
      <c r="C28" s="139" t="s">
        <v>213</v>
      </c>
      <c r="D28" s="138" t="s">
        <v>217</v>
      </c>
      <c r="E28" s="140">
        <v>0</v>
      </c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0">
        <v>0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40">
        <v>0</v>
      </c>
      <c r="R28" s="140">
        <v>0</v>
      </c>
      <c r="S28" s="140">
        <v>0</v>
      </c>
      <c r="T28" s="140">
        <v>0</v>
      </c>
      <c r="U28" s="140">
        <v>0</v>
      </c>
      <c r="V28" s="140">
        <v>0</v>
      </c>
      <c r="W28" s="140">
        <v>0</v>
      </c>
      <c r="X28" s="140">
        <v>0</v>
      </c>
      <c r="Y28" s="140">
        <v>0</v>
      </c>
      <c r="Z28" s="140">
        <v>0</v>
      </c>
      <c r="AA28" s="140">
        <v>0</v>
      </c>
      <c r="AB28" s="140">
        <v>0</v>
      </c>
      <c r="AC28" s="140">
        <v>0</v>
      </c>
      <c r="AD28" s="140">
        <v>0</v>
      </c>
      <c r="AE28" s="140">
        <v>0</v>
      </c>
      <c r="AF28" s="140">
        <v>0</v>
      </c>
      <c r="AG28" s="140">
        <v>0</v>
      </c>
      <c r="AH28" s="140">
        <v>0</v>
      </c>
      <c r="AI28" s="140">
        <v>0</v>
      </c>
      <c r="AJ28" s="140">
        <v>0</v>
      </c>
      <c r="AK28" s="140">
        <v>0</v>
      </c>
      <c r="AL28" s="140">
        <v>0</v>
      </c>
      <c r="AM28" s="140">
        <v>0</v>
      </c>
      <c r="AN28" s="140">
        <v>0</v>
      </c>
      <c r="AO28" s="140">
        <v>0</v>
      </c>
      <c r="AP28" s="140">
        <v>0</v>
      </c>
    </row>
    <row r="29" spans="2:42" ht="14.65" thickTop="1" thickBot="1">
      <c r="B29" s="134"/>
      <c r="C29" s="135"/>
      <c r="D29" s="134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</row>
    <row r="30" spans="2:42" ht="14.65" thickTop="1" thickBot="1">
      <c r="B30" s="138" t="s">
        <v>230</v>
      </c>
      <c r="C30" s="139" t="s">
        <v>213</v>
      </c>
      <c r="D30" s="138" t="s">
        <v>206</v>
      </c>
      <c r="E30" s="140">
        <v>2.886751345948129E-3</v>
      </c>
      <c r="F30" s="140">
        <v>2.886751345948129E-3</v>
      </c>
      <c r="G30" s="140">
        <v>2.886751345948129E-3</v>
      </c>
      <c r="H30" s="140">
        <v>2.886751345948129E-3</v>
      </c>
      <c r="I30" s="140">
        <v>2.886751345948129E-3</v>
      </c>
      <c r="J30" s="140">
        <v>2.886751345948129E-3</v>
      </c>
      <c r="K30" s="140">
        <v>2.886751345948129E-3</v>
      </c>
      <c r="L30" s="140">
        <v>2.886751345948129E-3</v>
      </c>
      <c r="M30" s="140">
        <v>2.886751345948129E-3</v>
      </c>
      <c r="N30" s="140">
        <v>2.886751345948129E-3</v>
      </c>
      <c r="O30" s="140">
        <v>2.886751345948129E-3</v>
      </c>
      <c r="P30" s="140">
        <v>2.886751345948129E-3</v>
      </c>
      <c r="Q30" s="140">
        <v>2.886751345948129E-3</v>
      </c>
      <c r="R30" s="140">
        <v>2.886751345948129E-3</v>
      </c>
      <c r="S30" s="140">
        <v>2.886751345948129E-3</v>
      </c>
      <c r="T30" s="140">
        <v>2.886751345948129E-3</v>
      </c>
      <c r="U30" s="140">
        <v>2.886751345948129E-3</v>
      </c>
      <c r="V30" s="140">
        <v>2.886751345948129E-3</v>
      </c>
      <c r="W30" s="140">
        <v>2.886751345948129E-3</v>
      </c>
      <c r="X30" s="140">
        <v>2.886751345948129E-3</v>
      </c>
      <c r="Y30" s="140">
        <v>2.886751345948129E-3</v>
      </c>
      <c r="Z30" s="140">
        <v>2.886751345948129E-3</v>
      </c>
      <c r="AA30" s="140">
        <v>2.886751345948129E-3</v>
      </c>
      <c r="AB30" s="140">
        <v>2.886751345948129E-3</v>
      </c>
      <c r="AC30" s="140">
        <v>2.886751345948129E-3</v>
      </c>
      <c r="AD30" s="140">
        <v>2.886751345948129E-3</v>
      </c>
      <c r="AE30" s="140">
        <v>2.886751345948129E-3</v>
      </c>
      <c r="AF30" s="140">
        <v>2.886751345948129E-3</v>
      </c>
      <c r="AG30" s="140">
        <v>2.886751345948129E-3</v>
      </c>
      <c r="AH30" s="140">
        <v>2.886751345948129E-3</v>
      </c>
      <c r="AI30" s="140">
        <v>2.886751345948129E-3</v>
      </c>
      <c r="AJ30" s="140">
        <v>2.886751345948129E-3</v>
      </c>
      <c r="AK30" s="140">
        <v>2.886751345948129E-3</v>
      </c>
      <c r="AL30" s="140">
        <v>2.886751345948129E-3</v>
      </c>
      <c r="AM30" s="140">
        <v>2.886751345948129E-3</v>
      </c>
      <c r="AN30" s="140">
        <v>2.886751345948129E-3</v>
      </c>
      <c r="AO30" s="140">
        <v>2.886751345948129E-3</v>
      </c>
      <c r="AP30" s="140">
        <v>2.886751345948129E-3</v>
      </c>
    </row>
    <row r="31" spans="2:42" ht="14.65" thickTop="1" thickBot="1">
      <c r="B31" s="134"/>
      <c r="C31" s="135"/>
      <c r="D31" s="134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</row>
    <row r="32" spans="2:42" ht="14.65" thickTop="1" thickBot="1">
      <c r="B32" s="125" t="s">
        <v>231</v>
      </c>
      <c r="C32" s="126"/>
      <c r="D32" s="125"/>
      <c r="E32" s="127">
        <v>0.11014593437331263</v>
      </c>
      <c r="F32" s="127">
        <v>0.10624383275244303</v>
      </c>
      <c r="G32" s="127">
        <v>0.10614633966669117</v>
      </c>
      <c r="H32" s="127">
        <v>9.4111563506255796E-2</v>
      </c>
      <c r="I32" s="127">
        <v>4.327272096631167E-2</v>
      </c>
      <c r="J32" s="127">
        <v>3.7137195416203701E-2</v>
      </c>
      <c r="K32" s="127">
        <v>2.4143018531584709E-2</v>
      </c>
      <c r="L32" s="127">
        <v>2.0306052582522976E-2</v>
      </c>
      <c r="M32" s="127">
        <v>1.8521710387104831E-2</v>
      </c>
      <c r="N32" s="127">
        <v>1.9431610731793073E-2</v>
      </c>
      <c r="O32" s="127">
        <v>1.8313351917139679E-2</v>
      </c>
      <c r="P32" s="127">
        <v>1.6243949173048909E-2</v>
      </c>
      <c r="Q32" s="127">
        <v>1.6737427760614855E-2</v>
      </c>
      <c r="R32" s="127">
        <v>1.6442578353875643E-2</v>
      </c>
      <c r="S32" s="127">
        <v>1.7010535361351154E-2</v>
      </c>
      <c r="T32" s="127">
        <v>1.619535248584986E-2</v>
      </c>
      <c r="U32" s="127">
        <v>1.5866432050753852E-2</v>
      </c>
      <c r="V32" s="127">
        <v>1.7468088144944015E-2</v>
      </c>
      <c r="W32" s="127">
        <v>1.6899821456938989E-2</v>
      </c>
      <c r="X32" s="127">
        <v>1.7309751773925814E-2</v>
      </c>
      <c r="Y32" s="127">
        <v>1.6456138449881186E-2</v>
      </c>
      <c r="Z32" s="127">
        <v>1.6041973152719213E-2</v>
      </c>
      <c r="AA32" s="127">
        <v>1.7148472918046685E-2</v>
      </c>
      <c r="AB32" s="127">
        <v>1.7792712769232798E-2</v>
      </c>
      <c r="AC32" s="127">
        <v>1.7617961701342711E-2</v>
      </c>
      <c r="AD32" s="127">
        <v>1.6891872691741163E-2</v>
      </c>
      <c r="AE32" s="127">
        <v>1.7528293645506225E-2</v>
      </c>
      <c r="AF32" s="127">
        <v>1.6512995506871242E-2</v>
      </c>
      <c r="AG32" s="127">
        <v>1.7242919300842655E-2</v>
      </c>
      <c r="AH32" s="127">
        <v>1.610900978634202E-2</v>
      </c>
      <c r="AI32" s="127">
        <v>1.5981626946292911E-2</v>
      </c>
      <c r="AJ32" s="127">
        <v>1.5346071789891553E-2</v>
      </c>
      <c r="AK32" s="127">
        <v>1.5110809028019773E-2</v>
      </c>
      <c r="AL32" s="127">
        <v>1.5210659263537854E-2</v>
      </c>
      <c r="AM32" s="127">
        <v>1.5242862800920855E-2</v>
      </c>
      <c r="AN32" s="127">
        <v>1.5144317748743736E-2</v>
      </c>
      <c r="AO32" s="127">
        <v>1.5333279877971244E-2</v>
      </c>
      <c r="AP32" s="127">
        <v>4.0295382290821857E-2</v>
      </c>
    </row>
    <row r="33" spans="2:42" ht="14.65" thickTop="1" thickBot="1">
      <c r="B33" s="138" t="s">
        <v>232</v>
      </c>
      <c r="C33" s="139"/>
      <c r="D33" s="138"/>
      <c r="E33" s="142">
        <v>0.22029186874662526</v>
      </c>
      <c r="F33" s="140">
        <v>0.21248766550488607</v>
      </c>
      <c r="G33" s="140">
        <v>0.21229267933338233</v>
      </c>
      <c r="H33" s="140">
        <v>0.18822312701251159</v>
      </c>
      <c r="I33" s="140">
        <v>8.654544193262334E-2</v>
      </c>
      <c r="J33" s="140">
        <v>7.4274390832407403E-2</v>
      </c>
      <c r="K33" s="140">
        <v>4.8286037063169418E-2</v>
      </c>
      <c r="L33" s="140">
        <v>4.0612105165045952E-2</v>
      </c>
      <c r="M33" s="140">
        <v>3.7043420774209662E-2</v>
      </c>
      <c r="N33" s="140">
        <v>3.8863221463586145E-2</v>
      </c>
      <c r="O33" s="140">
        <v>3.6626703834279357E-2</v>
      </c>
      <c r="P33" s="140">
        <v>3.2487898346097818E-2</v>
      </c>
      <c r="Q33" s="140">
        <v>3.347485552122971E-2</v>
      </c>
      <c r="R33" s="140">
        <v>3.2885156707751287E-2</v>
      </c>
      <c r="S33" s="140">
        <v>3.4021070722702308E-2</v>
      </c>
      <c r="T33" s="140">
        <v>3.239070497169972E-2</v>
      </c>
      <c r="U33" s="140">
        <v>3.1732864101507705E-2</v>
      </c>
      <c r="V33" s="140">
        <v>3.493617628988803E-2</v>
      </c>
      <c r="W33" s="140">
        <v>3.3799642913877978E-2</v>
      </c>
      <c r="X33" s="140">
        <v>3.4619503547851628E-2</v>
      </c>
      <c r="Y33" s="140">
        <v>3.2912276899762373E-2</v>
      </c>
      <c r="Z33" s="140">
        <v>3.2083946305438427E-2</v>
      </c>
      <c r="AA33" s="140">
        <v>3.429694583609337E-2</v>
      </c>
      <c r="AB33" s="140">
        <v>3.5585425538465595E-2</v>
      </c>
      <c r="AC33" s="140">
        <v>3.5235923402685422E-2</v>
      </c>
      <c r="AD33" s="140">
        <v>3.3783745383482326E-2</v>
      </c>
      <c r="AE33" s="140">
        <v>3.505658729101245E-2</v>
      </c>
      <c r="AF33" s="140">
        <v>3.3025991013742484E-2</v>
      </c>
      <c r="AG33" s="140">
        <v>3.4485838601685311E-2</v>
      </c>
      <c r="AH33" s="140">
        <v>3.221801957268404E-2</v>
      </c>
      <c r="AI33" s="140">
        <v>3.1963253892585822E-2</v>
      </c>
      <c r="AJ33" s="140">
        <v>3.0692143579783105E-2</v>
      </c>
      <c r="AK33" s="140">
        <v>3.0221618056039547E-2</v>
      </c>
      <c r="AL33" s="140">
        <v>3.0421318527075709E-2</v>
      </c>
      <c r="AM33" s="140">
        <v>3.048572560184171E-2</v>
      </c>
      <c r="AN33" s="140">
        <v>3.0288635497487473E-2</v>
      </c>
      <c r="AO33" s="140">
        <v>3.0666559755942489E-2</v>
      </c>
      <c r="AP33" s="140">
        <v>8.0590764581643715E-2</v>
      </c>
    </row>
    <row r="34" spans="2:42" ht="14.65" thickTop="1" thickBot="1">
      <c r="B34" s="143" t="s">
        <v>233</v>
      </c>
      <c r="C34" s="144"/>
      <c r="D34" s="143"/>
      <c r="E34" s="145">
        <v>0.23</v>
      </c>
      <c r="F34" s="145">
        <v>0.22</v>
      </c>
      <c r="G34" s="145">
        <v>0.22</v>
      </c>
      <c r="H34" s="145">
        <v>0.19</v>
      </c>
      <c r="I34" s="145">
        <v>0.09</v>
      </c>
      <c r="J34" s="145">
        <v>0.08</v>
      </c>
      <c r="K34" s="145">
        <v>0.05</v>
      </c>
      <c r="L34" s="145">
        <v>0.05</v>
      </c>
      <c r="M34" s="145">
        <v>0.04</v>
      </c>
      <c r="N34" s="145">
        <v>0.04</v>
      </c>
      <c r="O34" s="145">
        <v>0.04</v>
      </c>
      <c r="P34" s="145">
        <v>0.04</v>
      </c>
      <c r="Q34" s="145">
        <v>0.04</v>
      </c>
      <c r="R34" s="145">
        <v>0.04</v>
      </c>
      <c r="S34" s="145">
        <v>0.04</v>
      </c>
      <c r="T34" s="145">
        <v>0.04</v>
      </c>
      <c r="U34" s="145">
        <v>0.04</v>
      </c>
      <c r="V34" s="145">
        <v>0.04</v>
      </c>
      <c r="W34" s="145">
        <v>0.04</v>
      </c>
      <c r="X34" s="145">
        <v>0.04</v>
      </c>
      <c r="Y34" s="145">
        <v>0.04</v>
      </c>
      <c r="Z34" s="145">
        <v>0.04</v>
      </c>
      <c r="AA34" s="145">
        <v>0.04</v>
      </c>
      <c r="AB34" s="145">
        <v>0.04</v>
      </c>
      <c r="AC34" s="145">
        <v>0.04</v>
      </c>
      <c r="AD34" s="145">
        <v>0.04</v>
      </c>
      <c r="AE34" s="145">
        <v>0.04</v>
      </c>
      <c r="AF34" s="145">
        <v>0.04</v>
      </c>
      <c r="AG34" s="145">
        <v>0.04</v>
      </c>
      <c r="AH34" s="145">
        <v>0.04</v>
      </c>
      <c r="AI34" s="145">
        <v>0.04</v>
      </c>
      <c r="AJ34" s="145">
        <v>0.04</v>
      </c>
      <c r="AK34" s="145">
        <v>0.04</v>
      </c>
      <c r="AL34" s="145">
        <v>0.04</v>
      </c>
      <c r="AM34" s="145">
        <v>0.04</v>
      </c>
      <c r="AN34" s="145">
        <v>0.04</v>
      </c>
      <c r="AO34" s="145">
        <v>0.04</v>
      </c>
      <c r="AP34" s="145">
        <v>0.09</v>
      </c>
    </row>
    <row r="35" spans="2:42" ht="14.25" thickTop="1"/>
  </sheetData>
  <sheetProtection algorithmName="SHA-512" hashValue="D/swcZi0+pZJnfoLRspuQvgN8gHgars7uOLxZIAlP+plX5UfBCN1FAkITW887gYt8jJXJAUB3KPQ3IxPktwdUQ==" saltValue="n6WJmzkPFr33utAn4N9QpQ==" spinCount="100000" sheet="1" objects="1" scenarios="1"/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"/>
  <sheetViews>
    <sheetView zoomScale="85" zoomScaleNormal="85" workbookViewId="0">
      <selection activeCell="J35" sqref="J35"/>
    </sheetView>
  </sheetViews>
  <sheetFormatPr defaultRowHeight="13.9"/>
  <cols>
    <col min="1" max="1" width="7.796875" customWidth="1"/>
    <col min="2" max="2" width="31.6640625" customWidth="1"/>
    <col min="4" max="4" width="10.73046875" customWidth="1"/>
  </cols>
  <sheetData>
    <row r="1" spans="1:42" ht="26.2" customHeight="1">
      <c r="A1" s="3" t="s">
        <v>8</v>
      </c>
      <c r="B1" s="3" t="s">
        <v>9</v>
      </c>
    </row>
    <row r="2" spans="1:42">
      <c r="B2" s="151"/>
      <c r="C2" s="151"/>
      <c r="D2" s="151"/>
      <c r="E2" s="151" t="s">
        <v>234</v>
      </c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</row>
    <row r="3" spans="1:42" ht="14.25" thickBot="1">
      <c r="B3" s="152" t="s">
        <v>235</v>
      </c>
      <c r="C3" s="164" t="s">
        <v>197</v>
      </c>
      <c r="D3" s="152" t="s">
        <v>236</v>
      </c>
      <c r="E3" s="153">
        <v>1.9952620000000001</v>
      </c>
      <c r="F3" s="153">
        <v>2.5118860000000001</v>
      </c>
      <c r="G3" s="153">
        <v>3.1622780000000001</v>
      </c>
      <c r="H3" s="153">
        <v>3.9810720000000002</v>
      </c>
      <c r="I3" s="153">
        <v>5.0118720000000003</v>
      </c>
      <c r="J3" s="153">
        <v>6.3095730000000003</v>
      </c>
      <c r="K3" s="153">
        <v>7.943282</v>
      </c>
      <c r="L3" s="154">
        <v>10</v>
      </c>
      <c r="M3" s="154">
        <v>12.589254</v>
      </c>
      <c r="N3" s="154">
        <v>15.848932</v>
      </c>
      <c r="O3" s="154">
        <v>19.952622999999999</v>
      </c>
      <c r="P3" s="154">
        <v>25.118863999999999</v>
      </c>
      <c r="Q3" s="154">
        <v>31.622776999999999</v>
      </c>
      <c r="R3" s="154">
        <v>39.810716999999997</v>
      </c>
      <c r="S3" s="154">
        <v>50.118723000000003</v>
      </c>
      <c r="T3" s="154">
        <v>63.095734</v>
      </c>
      <c r="U3" s="154">
        <v>79.432822999999999</v>
      </c>
      <c r="V3" s="155">
        <v>100</v>
      </c>
      <c r="W3" s="155">
        <v>125.89254099999999</v>
      </c>
      <c r="X3" s="155">
        <v>158.48931899999999</v>
      </c>
      <c r="Y3" s="155">
        <v>199.526231</v>
      </c>
      <c r="Z3" s="155">
        <v>251.18864300000001</v>
      </c>
      <c r="AA3" s="155">
        <v>316.22776599999997</v>
      </c>
      <c r="AB3" s="155">
        <v>398.10717099999999</v>
      </c>
      <c r="AC3" s="155">
        <v>501.18723399999999</v>
      </c>
      <c r="AD3" s="155">
        <v>630.95734400000003</v>
      </c>
      <c r="AE3" s="155">
        <v>794.32823499999995</v>
      </c>
      <c r="AF3" s="156">
        <v>1000</v>
      </c>
      <c r="AG3" s="156">
        <v>1258.9254120000001</v>
      </c>
      <c r="AH3" s="156">
        <v>1584.893192</v>
      </c>
      <c r="AI3" s="156">
        <v>1995.2623149999999</v>
      </c>
      <c r="AJ3" s="156">
        <v>2511.8864319999998</v>
      </c>
      <c r="AK3" s="156">
        <v>3162.2776600000002</v>
      </c>
      <c r="AL3" s="156">
        <v>3981.0717060000002</v>
      </c>
      <c r="AM3" s="156">
        <v>5011.8723360000004</v>
      </c>
      <c r="AN3" s="156">
        <v>6309.573445</v>
      </c>
      <c r="AO3" s="156">
        <v>7943.2823470000003</v>
      </c>
      <c r="AP3" s="157">
        <v>10000</v>
      </c>
    </row>
    <row r="4" spans="1:42" s="1" customFormat="1" ht="14.25" thickTop="1">
      <c r="B4" s="146" t="s">
        <v>199</v>
      </c>
      <c r="C4" s="149"/>
      <c r="D4" s="146" t="s">
        <v>226</v>
      </c>
      <c r="E4" s="147">
        <v>5.8780193187085881E-3</v>
      </c>
      <c r="F4" s="147">
        <v>6.1311363818898519E-3</v>
      </c>
      <c r="G4" s="147">
        <v>7.37909961384931E-3</v>
      </c>
      <c r="H4" s="147">
        <v>8.1820433470700532E-3</v>
      </c>
      <c r="I4" s="147">
        <v>8.3515467629256268E-3</v>
      </c>
      <c r="J4" s="147">
        <v>8.8495448721640137E-3</v>
      </c>
      <c r="K4" s="147">
        <v>6.0305011768877446E-3</v>
      </c>
      <c r="L4" s="147">
        <v>5.5211713732987427E-3</v>
      </c>
      <c r="M4" s="147">
        <v>4.9498316469687468E-3</v>
      </c>
      <c r="N4" s="147">
        <v>9.1469029366957524E-3</v>
      </c>
      <c r="O4" s="147">
        <v>8.1777306007093306E-3</v>
      </c>
      <c r="P4" s="147">
        <v>7.2633975827049871E-3</v>
      </c>
      <c r="Q4" s="147">
        <v>5.6858987367384992E-3</v>
      </c>
      <c r="R4" s="147">
        <v>4.4878849262331936E-3</v>
      </c>
      <c r="S4" s="147">
        <v>4.3479880404619312E-3</v>
      </c>
      <c r="T4" s="147">
        <v>1.9774422312112639E-3</v>
      </c>
      <c r="U4" s="147">
        <v>1.7462658573208266E-3</v>
      </c>
      <c r="V4" s="147">
        <v>1.5968719422671325E-3</v>
      </c>
      <c r="W4" s="147">
        <v>1.4569755584009551E-3</v>
      </c>
      <c r="X4" s="147">
        <v>1.2985034120521627E-3</v>
      </c>
      <c r="Y4" s="147">
        <v>1.1958260743101415E-3</v>
      </c>
      <c r="Z4" s="147">
        <v>1.1405408073950421E-3</v>
      </c>
      <c r="AA4" s="147">
        <v>1.0837178804672576E-3</v>
      </c>
      <c r="AB4" s="147">
        <v>1.000416579897259E-3</v>
      </c>
      <c r="AC4" s="147">
        <v>9.6580421296336343E-4</v>
      </c>
      <c r="AD4" s="147">
        <v>8.7368949480540886E-4</v>
      </c>
      <c r="AE4" s="147">
        <v>9.4266171615862038E-4</v>
      </c>
      <c r="AF4" s="147">
        <v>7.8792977690486524E-4</v>
      </c>
      <c r="AG4" s="147">
        <v>9.1984298176977022E-4</v>
      </c>
      <c r="AH4" s="147">
        <v>7.0000000000001127E-4</v>
      </c>
      <c r="AI4" s="147">
        <v>7.9442501918752632E-4</v>
      </c>
      <c r="AJ4" s="147">
        <v>8.5309892613797333E-4</v>
      </c>
      <c r="AK4" s="147">
        <v>9.7780934292490728E-4</v>
      </c>
      <c r="AL4" s="147">
        <v>1.7243356208502857E-3</v>
      </c>
      <c r="AM4" s="147">
        <v>1.3188799962257284E-3</v>
      </c>
      <c r="AN4" s="147">
        <v>2.1274658895294304E-3</v>
      </c>
      <c r="AO4" s="147">
        <v>1.0214368964028386E-3</v>
      </c>
      <c r="AP4" s="147">
        <v>2.2127157772996566E-3</v>
      </c>
    </row>
    <row r="5" spans="1:42">
      <c r="B5" s="128" t="s">
        <v>237</v>
      </c>
      <c r="C5" s="129" t="s">
        <v>205</v>
      </c>
      <c r="D5" s="128" t="s">
        <v>203</v>
      </c>
      <c r="E5" s="130">
        <v>1.6666666666666669E-4</v>
      </c>
      <c r="F5" s="130">
        <v>6.9999999999999999E-4</v>
      </c>
      <c r="G5" s="130">
        <v>4.3333333333333337E-4</v>
      </c>
      <c r="H5" s="130">
        <v>1.4500000000000001E-3</v>
      </c>
      <c r="I5" s="130">
        <v>1.3500000000000001E-3</v>
      </c>
      <c r="J5" s="130">
        <v>9.3333333333333343E-4</v>
      </c>
      <c r="K5" s="130">
        <v>1.4333333333333336E-3</v>
      </c>
      <c r="L5" s="130">
        <v>1.8500000000000003E-3</v>
      </c>
      <c r="M5" s="130">
        <v>2.1000000000000003E-3</v>
      </c>
      <c r="N5" s="130">
        <v>2.0500000000000002E-3</v>
      </c>
      <c r="O5" s="130">
        <v>4.5666666666666677E-3</v>
      </c>
      <c r="P5" s="130">
        <v>4.0166666666666675E-3</v>
      </c>
      <c r="Q5" s="130">
        <v>3.3833333333333332E-3</v>
      </c>
      <c r="R5" s="130">
        <v>2.8666666666666671E-3</v>
      </c>
      <c r="S5" s="130">
        <v>2.6500000000000004E-3</v>
      </c>
      <c r="T5" s="130">
        <v>1.3666666666666671E-3</v>
      </c>
      <c r="U5" s="130">
        <v>1.3166666666666669E-3</v>
      </c>
      <c r="V5" s="130">
        <v>1.3500000000000001E-3</v>
      </c>
      <c r="W5" s="130">
        <v>1.2833333333333336E-3</v>
      </c>
      <c r="X5" s="130">
        <v>1.1833333333333335E-3</v>
      </c>
      <c r="Y5" s="130">
        <v>1.15E-3</v>
      </c>
      <c r="Z5" s="130">
        <v>1.1000000000000001E-3</v>
      </c>
      <c r="AA5" s="130">
        <v>1.0166666666666668E-3</v>
      </c>
      <c r="AB5" s="130">
        <v>9.0000000000000019E-4</v>
      </c>
      <c r="AC5" s="130">
        <v>8.8333333333333341E-4</v>
      </c>
      <c r="AD5" s="130">
        <v>8.5000000000000017E-4</v>
      </c>
      <c r="AE5" s="130">
        <v>7.666666666666668E-4</v>
      </c>
      <c r="AF5" s="130">
        <v>6.9999999999999999E-4</v>
      </c>
      <c r="AG5" s="130">
        <v>7.1666666666666678E-4</v>
      </c>
      <c r="AH5" s="130">
        <v>6.0000000000000006E-4</v>
      </c>
      <c r="AI5" s="130">
        <v>4.6666666666666672E-4</v>
      </c>
      <c r="AJ5" s="130">
        <v>5.1666666666666668E-4</v>
      </c>
      <c r="AK5" s="130">
        <v>4.1666666666666669E-4</v>
      </c>
      <c r="AL5" s="130">
        <v>5.0000000000000001E-4</v>
      </c>
      <c r="AM5" s="130">
        <v>4.1666666666666669E-4</v>
      </c>
      <c r="AN5" s="130">
        <v>5.8333333333333349E-4</v>
      </c>
      <c r="AO5" s="130">
        <v>5.5000000000000003E-4</v>
      </c>
      <c r="AP5" s="130">
        <v>6.1666666666666673E-4</v>
      </c>
    </row>
    <row r="6" spans="1:42">
      <c r="B6" s="128" t="s">
        <v>238</v>
      </c>
      <c r="C6" s="129" t="s">
        <v>239</v>
      </c>
      <c r="D6" s="128" t="s">
        <v>203</v>
      </c>
      <c r="E6" s="130">
        <v>0</v>
      </c>
      <c r="F6" s="130">
        <v>0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0</v>
      </c>
      <c r="R6" s="130">
        <v>0</v>
      </c>
      <c r="S6" s="130">
        <v>0</v>
      </c>
      <c r="T6" s="130">
        <v>0</v>
      </c>
      <c r="U6" s="130">
        <v>0</v>
      </c>
      <c r="V6" s="130">
        <v>0</v>
      </c>
      <c r="W6" s="130">
        <v>0</v>
      </c>
      <c r="X6" s="130">
        <v>0</v>
      </c>
      <c r="Y6" s="130">
        <v>0</v>
      </c>
      <c r="Z6" s="130">
        <v>0</v>
      </c>
      <c r="AA6" s="130">
        <v>0</v>
      </c>
      <c r="AB6" s="130">
        <v>0</v>
      </c>
      <c r="AC6" s="130">
        <v>0</v>
      </c>
      <c r="AD6" s="130">
        <v>0</v>
      </c>
      <c r="AE6" s="130">
        <v>0</v>
      </c>
      <c r="AF6" s="130">
        <v>0</v>
      </c>
      <c r="AG6" s="130">
        <v>0</v>
      </c>
      <c r="AH6" s="130">
        <v>0</v>
      </c>
      <c r="AI6" s="130">
        <v>0</v>
      </c>
      <c r="AJ6" s="130">
        <v>0</v>
      </c>
      <c r="AK6" s="130">
        <v>0</v>
      </c>
      <c r="AL6" s="130">
        <v>0</v>
      </c>
      <c r="AM6" s="130">
        <v>0</v>
      </c>
      <c r="AN6" s="130">
        <v>0</v>
      </c>
      <c r="AO6" s="130">
        <v>0</v>
      </c>
      <c r="AP6" s="130">
        <v>0</v>
      </c>
    </row>
    <row r="7" spans="1:42" ht="14.25" thickBot="1">
      <c r="B7" s="131" t="s">
        <v>240</v>
      </c>
      <c r="C7" s="132" t="s">
        <v>208</v>
      </c>
      <c r="D7" s="131" t="s">
        <v>241</v>
      </c>
      <c r="E7" s="133">
        <v>5.8756559917453981E-3</v>
      </c>
      <c r="F7" s="133">
        <v>6.0910453399505562E-3</v>
      </c>
      <c r="G7" s="133">
        <v>7.3663650013648697E-3</v>
      </c>
      <c r="H7" s="133">
        <v>8.0525358324774511E-3</v>
      </c>
      <c r="I7" s="133">
        <v>8.2417130096438997E-3</v>
      </c>
      <c r="J7" s="133">
        <v>8.8001893919013637E-3</v>
      </c>
      <c r="K7" s="133">
        <v>5.8576872569299923E-3</v>
      </c>
      <c r="L7" s="133">
        <v>5.2020028194276792E-3</v>
      </c>
      <c r="M7" s="133">
        <v>4.4822799258115659E-3</v>
      </c>
      <c r="N7" s="133">
        <v>8.9142208483598481E-3</v>
      </c>
      <c r="O7" s="133">
        <v>6.7838656629781039E-3</v>
      </c>
      <c r="P7" s="133">
        <v>6.0517215181577497E-3</v>
      </c>
      <c r="Q7" s="133">
        <v>4.5697374103989847E-3</v>
      </c>
      <c r="R7" s="133">
        <v>3.4530180036213736E-3</v>
      </c>
      <c r="S7" s="133">
        <v>3.4471002306286341E-3</v>
      </c>
      <c r="T7" s="133">
        <v>1.429160592795646E-3</v>
      </c>
      <c r="U7" s="133">
        <v>1.1470977871713161E-3</v>
      </c>
      <c r="V7" s="133">
        <v>8.5293610546160125E-4</v>
      </c>
      <c r="W7" s="133">
        <v>6.8980673621916002E-4</v>
      </c>
      <c r="X7" s="133">
        <v>5.3463383107817846E-4</v>
      </c>
      <c r="Y7" s="133">
        <v>3.2787192621510627E-4</v>
      </c>
      <c r="Z7" s="133">
        <v>3.0138568866708716E-4</v>
      </c>
      <c r="AA7" s="133">
        <v>3.7527767497325706E-4</v>
      </c>
      <c r="AB7" s="133">
        <v>4.368447474026995E-4</v>
      </c>
      <c r="AC7" s="133">
        <v>3.905124837953377E-4</v>
      </c>
      <c r="AD7" s="133">
        <v>2.0207259421636166E-4</v>
      </c>
      <c r="AE7" s="133">
        <v>5.4848275573014815E-4</v>
      </c>
      <c r="AF7" s="133">
        <v>3.6170890690353586E-4</v>
      </c>
      <c r="AG7" s="133">
        <v>5.7662812973353168E-4</v>
      </c>
      <c r="AH7" s="133">
        <v>3.6055512754642083E-4</v>
      </c>
      <c r="AI7" s="133">
        <v>6.4291005073285618E-4</v>
      </c>
      <c r="AJ7" s="133">
        <v>6.7884706181386598E-4</v>
      </c>
      <c r="AK7" s="133">
        <v>8.8459030064777869E-4</v>
      </c>
      <c r="AL7" s="133">
        <v>1.6502525059314832E-3</v>
      </c>
      <c r="AM7" s="133">
        <v>1.251332622979704E-3</v>
      </c>
      <c r="AN7" s="133">
        <v>2.0459309209583478E-3</v>
      </c>
      <c r="AO7" s="133">
        <v>8.6071675557820003E-4</v>
      </c>
      <c r="AP7" s="133">
        <v>2.1250490190423952E-3</v>
      </c>
    </row>
    <row r="8" spans="1:42" ht="14.65" thickTop="1" thickBot="1">
      <c r="B8" s="158"/>
      <c r="C8" s="158"/>
      <c r="D8" s="158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</row>
    <row r="9" spans="1:42" s="1" customFormat="1" ht="29.25" customHeight="1" thickTop="1">
      <c r="B9" s="148" t="s">
        <v>242</v>
      </c>
      <c r="C9" s="149"/>
      <c r="D9" s="146" t="s">
        <v>226</v>
      </c>
      <c r="E9" s="147">
        <v>1.2490123151247681</v>
      </c>
      <c r="F9" s="147">
        <v>1.2147167636257159</v>
      </c>
      <c r="G9" s="147">
        <v>1.1092852136321818</v>
      </c>
      <c r="H9" s="147">
        <v>0.71610782753572488</v>
      </c>
      <c r="I9" s="147">
        <v>0.58845550030000859</v>
      </c>
      <c r="J9" s="147">
        <v>0.50018457163338159</v>
      </c>
      <c r="K9" s="147">
        <v>0.37585738319208262</v>
      </c>
      <c r="L9" s="147">
        <v>0.2966809096151678</v>
      </c>
      <c r="M9" s="147">
        <v>0.22625294006211116</v>
      </c>
      <c r="N9" s="147">
        <v>0.18227336277232406</v>
      </c>
      <c r="O9" s="147">
        <v>0.14154030964387865</v>
      </c>
      <c r="P9" s="147">
        <v>0.11974350192842403</v>
      </c>
      <c r="Q9" s="147">
        <v>9.3284408479343287E-2</v>
      </c>
      <c r="R9" s="147">
        <v>7.657178490148972E-2</v>
      </c>
      <c r="S9" s="147">
        <v>6.5887362749525877E-2</v>
      </c>
      <c r="T9" s="147">
        <v>5.7571952460224889E-2</v>
      </c>
      <c r="U9" s="147">
        <v>4.6021658307088452E-2</v>
      </c>
      <c r="V9" s="147">
        <v>3.8094879630817639E-2</v>
      </c>
      <c r="W9" s="147">
        <v>3.0611161636710748E-2</v>
      </c>
      <c r="X9" s="147">
        <v>2.6828405344584604E-2</v>
      </c>
      <c r="Y9" s="147">
        <v>2.5515207883404174E-2</v>
      </c>
      <c r="Z9" s="147">
        <v>2.0573949491672912E-2</v>
      </c>
      <c r="AA9" s="147">
        <v>2.0287306774378188E-2</v>
      </c>
      <c r="AB9" s="147">
        <v>2.0545152495359875E-2</v>
      </c>
      <c r="AC9" s="147">
        <v>2.3865711170360404E-2</v>
      </c>
      <c r="AD9" s="147">
        <v>2.3051996318454202E-2</v>
      </c>
      <c r="AE9" s="147">
        <v>2.8721715336963573E-2</v>
      </c>
      <c r="AF9" s="147">
        <v>3.3038236408623169E-2</v>
      </c>
      <c r="AG9" s="147">
        <v>3.6132637178589666E-2</v>
      </c>
      <c r="AH9" s="147">
        <v>4.5094906979894996E-2</v>
      </c>
      <c r="AI9" s="147">
        <v>5.8538771998612078E-2</v>
      </c>
      <c r="AJ9" s="147">
        <v>5.5579607814283741E-2</v>
      </c>
      <c r="AK9" s="147">
        <v>5.9367313276088129E-2</v>
      </c>
      <c r="AL9" s="147">
        <v>6.2326719791755449E-2</v>
      </c>
      <c r="AM9" s="147">
        <v>6.3314716562054771E-2</v>
      </c>
      <c r="AN9" s="147">
        <v>0.12804348206046356</v>
      </c>
      <c r="AO9" s="147">
        <v>0.30137015898109221</v>
      </c>
      <c r="AP9" s="147">
        <v>0.52574368235368318</v>
      </c>
    </row>
    <row r="10" spans="1:42">
      <c r="B10" s="128" t="s">
        <v>243</v>
      </c>
      <c r="C10" s="129" t="s">
        <v>213</v>
      </c>
      <c r="D10" s="128" t="s">
        <v>244</v>
      </c>
      <c r="E10" s="130">
        <v>1.1547005383792517E-4</v>
      </c>
      <c r="F10" s="130">
        <v>5.7735026918962585E-5</v>
      </c>
      <c r="G10" s="130">
        <v>0</v>
      </c>
      <c r="H10" s="130">
        <v>0</v>
      </c>
      <c r="I10" s="130">
        <v>5.7735026918962585E-5</v>
      </c>
      <c r="J10" s="130">
        <v>5.7735026918962585E-5</v>
      </c>
      <c r="K10" s="130">
        <v>0</v>
      </c>
      <c r="L10" s="130">
        <v>1.1547005383792517E-4</v>
      </c>
      <c r="M10" s="130">
        <v>0</v>
      </c>
      <c r="N10" s="130">
        <v>5.7735026918962585E-5</v>
      </c>
      <c r="O10" s="130">
        <v>5.7735026918962585E-5</v>
      </c>
      <c r="P10" s="130">
        <v>2.886751345948129E-4</v>
      </c>
      <c r="Q10" s="130">
        <v>2.3094010767585034E-4</v>
      </c>
      <c r="R10" s="130">
        <v>0</v>
      </c>
      <c r="S10" s="130">
        <v>4.6188021535170068E-4</v>
      </c>
      <c r="T10" s="130">
        <v>2.3094010767585034E-4</v>
      </c>
      <c r="U10" s="130">
        <v>4.0414518843273807E-4</v>
      </c>
      <c r="V10" s="130">
        <v>1.9629909152447276E-3</v>
      </c>
      <c r="W10" s="130">
        <v>1.7320508075688773E-4</v>
      </c>
      <c r="X10" s="130">
        <v>1.9629909152447276E-3</v>
      </c>
      <c r="Y10" s="130">
        <v>8.0829037686547614E-4</v>
      </c>
      <c r="Z10" s="130">
        <v>7.5055534994651347E-4</v>
      </c>
      <c r="AA10" s="130">
        <v>5.0229473419497444E-3</v>
      </c>
      <c r="AB10" s="130">
        <v>4.8497422611928562E-3</v>
      </c>
      <c r="AC10" s="130">
        <v>1.1200595222278741E-2</v>
      </c>
      <c r="AD10" s="130">
        <v>4.041451884327381E-3</v>
      </c>
      <c r="AE10" s="130">
        <v>4.041451884327381E-3</v>
      </c>
      <c r="AF10" s="130">
        <v>2.1361959960016154E-3</v>
      </c>
      <c r="AG10" s="130">
        <v>1.9629909152447276E-3</v>
      </c>
      <c r="AH10" s="130">
        <v>1.0334569818494302E-2</v>
      </c>
      <c r="AI10" s="130">
        <v>9.2953393339529743E-3</v>
      </c>
      <c r="AJ10" s="130">
        <v>1.0796450033846003E-2</v>
      </c>
      <c r="AK10" s="130">
        <v>1.4029611541307906E-2</v>
      </c>
      <c r="AL10" s="130">
        <v>1.3336791218280356E-2</v>
      </c>
      <c r="AM10" s="130">
        <v>1.7378243102607736E-2</v>
      </c>
      <c r="AN10" s="130">
        <v>1.674315780649915E-2</v>
      </c>
      <c r="AO10" s="130">
        <v>2.9040718540238177E-2</v>
      </c>
      <c r="AP10" s="130">
        <v>3.0368624159374316E-2</v>
      </c>
    </row>
    <row r="11" spans="1:42">
      <c r="B11" s="128" t="s">
        <v>245</v>
      </c>
      <c r="C11" s="129" t="s">
        <v>213</v>
      </c>
      <c r="D11" s="128" t="s">
        <v>246</v>
      </c>
      <c r="E11" s="130">
        <v>2.5980762113533159E-3</v>
      </c>
      <c r="F11" s="130">
        <v>2.5980762113533159E-3</v>
      </c>
      <c r="G11" s="130">
        <v>2.5980762113533159E-3</v>
      </c>
      <c r="H11" s="130">
        <v>2.5980762113533159E-3</v>
      </c>
      <c r="I11" s="130">
        <v>2.5980762113533159E-3</v>
      </c>
      <c r="J11" s="130">
        <v>2.5980762113533159E-3</v>
      </c>
      <c r="K11" s="130">
        <v>2.5980762113533159E-3</v>
      </c>
      <c r="L11" s="130">
        <v>2.5980762113533159E-3</v>
      </c>
      <c r="M11" s="130">
        <v>2.5980762113533159E-3</v>
      </c>
      <c r="N11" s="130">
        <v>2.5980762113533159E-3</v>
      </c>
      <c r="O11" s="130">
        <v>2.5980762113533159E-3</v>
      </c>
      <c r="P11" s="130">
        <v>2.5980762113533159E-3</v>
      </c>
      <c r="Q11" s="130">
        <v>2.5980762113533159E-3</v>
      </c>
      <c r="R11" s="130">
        <v>2.5980762113533159E-3</v>
      </c>
      <c r="S11" s="130">
        <v>2.5980762113533159E-3</v>
      </c>
      <c r="T11" s="130">
        <v>2.5980762113533159E-3</v>
      </c>
      <c r="U11" s="130">
        <v>2.5980762113533159E-3</v>
      </c>
      <c r="V11" s="130">
        <v>2.5980762113533159E-3</v>
      </c>
      <c r="W11" s="130">
        <v>2.5980762113533159E-3</v>
      </c>
      <c r="X11" s="130">
        <v>2.5980762113533159E-3</v>
      </c>
      <c r="Y11" s="130">
        <v>2.5980762113533159E-3</v>
      </c>
      <c r="Z11" s="130">
        <v>2.5980762113533159E-3</v>
      </c>
      <c r="AA11" s="130">
        <v>2.5980762113533159E-3</v>
      </c>
      <c r="AB11" s="130">
        <v>2.5980762113533159E-3</v>
      </c>
      <c r="AC11" s="130">
        <v>2.5980762113533159E-3</v>
      </c>
      <c r="AD11" s="130">
        <v>2.5980762113533159E-3</v>
      </c>
      <c r="AE11" s="130">
        <v>2.5980762113533159E-3</v>
      </c>
      <c r="AF11" s="130">
        <v>2.5980762113533159E-3</v>
      </c>
      <c r="AG11" s="130">
        <v>2.5980762113533159E-3</v>
      </c>
      <c r="AH11" s="130">
        <v>2.5980762113533159E-3</v>
      </c>
      <c r="AI11" s="130">
        <v>2.5980762113533159E-3</v>
      </c>
      <c r="AJ11" s="130">
        <v>2.5980762113533159E-3</v>
      </c>
      <c r="AK11" s="130">
        <v>2.5980762113533159E-3</v>
      </c>
      <c r="AL11" s="130">
        <v>2.5980762113533159E-3</v>
      </c>
      <c r="AM11" s="130">
        <v>2.5980762113533159E-3</v>
      </c>
      <c r="AN11" s="130">
        <v>2.5980762113533159E-3</v>
      </c>
      <c r="AO11" s="130">
        <v>2.5980762113533159E-3</v>
      </c>
      <c r="AP11" s="130">
        <v>2.5980762113533159E-3</v>
      </c>
    </row>
    <row r="12" spans="1:42">
      <c r="B12" s="128" t="s">
        <v>247</v>
      </c>
      <c r="C12" s="129" t="s">
        <v>213</v>
      </c>
      <c r="D12" s="128" t="s">
        <v>244</v>
      </c>
      <c r="E12" s="130">
        <v>5.0000000000000001E-3</v>
      </c>
      <c r="F12" s="130">
        <v>5.0000000000000001E-3</v>
      </c>
      <c r="G12" s="130">
        <v>5.0000000000000001E-3</v>
      </c>
      <c r="H12" s="130">
        <v>5.0000000000000001E-3</v>
      </c>
      <c r="I12" s="130">
        <v>5.0000000000000001E-3</v>
      </c>
      <c r="J12" s="130">
        <v>5.0000000000000001E-3</v>
      </c>
      <c r="K12" s="130">
        <v>5.0000000000000001E-3</v>
      </c>
      <c r="L12" s="130">
        <v>5.0000000000000001E-3</v>
      </c>
      <c r="M12" s="130">
        <v>5.0000000000000001E-3</v>
      </c>
      <c r="N12" s="130">
        <v>5.0000000000000001E-3</v>
      </c>
      <c r="O12" s="130">
        <v>5.0000000000000001E-3</v>
      </c>
      <c r="P12" s="130">
        <v>5.0000000000000001E-3</v>
      </c>
      <c r="Q12" s="130">
        <v>5.0000000000000001E-3</v>
      </c>
      <c r="R12" s="130">
        <v>5.0000000000000001E-3</v>
      </c>
      <c r="S12" s="130">
        <v>5.0000000000000001E-3</v>
      </c>
      <c r="T12" s="130">
        <v>5.0000000000000001E-3</v>
      </c>
      <c r="U12" s="130">
        <v>5.0000000000000001E-3</v>
      </c>
      <c r="V12" s="130">
        <v>5.0000000000000001E-3</v>
      </c>
      <c r="W12" s="130">
        <v>5.0000000000000001E-3</v>
      </c>
      <c r="X12" s="130">
        <v>5.0000000000000001E-3</v>
      </c>
      <c r="Y12" s="130">
        <v>5.0000000000000001E-3</v>
      </c>
      <c r="Z12" s="130">
        <v>5.0000000000000001E-3</v>
      </c>
      <c r="AA12" s="130">
        <v>5.0000000000000001E-3</v>
      </c>
      <c r="AB12" s="130">
        <v>5.0000000000000001E-3</v>
      </c>
      <c r="AC12" s="130">
        <v>5.0000000000000001E-3</v>
      </c>
      <c r="AD12" s="130">
        <v>5.0000000000000001E-3</v>
      </c>
      <c r="AE12" s="130">
        <v>5.0000000000000001E-3</v>
      </c>
      <c r="AF12" s="130">
        <v>5.0000000000000001E-3</v>
      </c>
      <c r="AG12" s="130">
        <v>5.0000000000000001E-3</v>
      </c>
      <c r="AH12" s="130">
        <v>5.0000000000000001E-3</v>
      </c>
      <c r="AI12" s="130">
        <v>5.0000000000000001E-3</v>
      </c>
      <c r="AJ12" s="130">
        <v>5.0000000000000001E-3</v>
      </c>
      <c r="AK12" s="130">
        <v>5.0000000000000001E-3</v>
      </c>
      <c r="AL12" s="130">
        <v>5.0000000000000001E-3</v>
      </c>
      <c r="AM12" s="130">
        <v>5.0000000000000001E-3</v>
      </c>
      <c r="AN12" s="130">
        <v>5.0000000000000001E-3</v>
      </c>
      <c r="AO12" s="130">
        <v>5.0000000000000001E-3</v>
      </c>
      <c r="AP12" s="130">
        <v>5.0000000000000001E-3</v>
      </c>
    </row>
    <row r="13" spans="1:42">
      <c r="B13" s="128" t="s">
        <v>248</v>
      </c>
      <c r="C13" s="129" t="s">
        <v>249</v>
      </c>
      <c r="D13" s="129" t="s">
        <v>249</v>
      </c>
      <c r="E13" s="160" t="s">
        <v>249</v>
      </c>
      <c r="F13" s="160" t="s">
        <v>249</v>
      </c>
      <c r="G13" s="160" t="s">
        <v>249</v>
      </c>
      <c r="H13" s="160" t="s">
        <v>249</v>
      </c>
      <c r="I13" s="160" t="s">
        <v>249</v>
      </c>
      <c r="J13" s="160" t="s">
        <v>249</v>
      </c>
      <c r="K13" s="160" t="s">
        <v>249</v>
      </c>
      <c r="L13" s="160" t="s">
        <v>249</v>
      </c>
      <c r="M13" s="160" t="s">
        <v>249</v>
      </c>
      <c r="N13" s="160" t="s">
        <v>249</v>
      </c>
      <c r="O13" s="160" t="s">
        <v>249</v>
      </c>
      <c r="P13" s="160" t="s">
        <v>249</v>
      </c>
      <c r="Q13" s="160" t="s">
        <v>249</v>
      </c>
      <c r="R13" s="160" t="s">
        <v>249</v>
      </c>
      <c r="S13" s="160" t="s">
        <v>249</v>
      </c>
      <c r="T13" s="160" t="s">
        <v>249</v>
      </c>
      <c r="U13" s="160" t="s">
        <v>249</v>
      </c>
      <c r="V13" s="160" t="s">
        <v>249</v>
      </c>
      <c r="W13" s="160" t="s">
        <v>249</v>
      </c>
      <c r="X13" s="160" t="s">
        <v>249</v>
      </c>
      <c r="Y13" s="160" t="s">
        <v>249</v>
      </c>
      <c r="Z13" s="160" t="s">
        <v>249</v>
      </c>
      <c r="AA13" s="160" t="s">
        <v>249</v>
      </c>
      <c r="AB13" s="160" t="s">
        <v>249</v>
      </c>
      <c r="AC13" s="160" t="s">
        <v>249</v>
      </c>
      <c r="AD13" s="160" t="s">
        <v>249</v>
      </c>
      <c r="AE13" s="160" t="s">
        <v>249</v>
      </c>
      <c r="AF13" s="160" t="s">
        <v>249</v>
      </c>
      <c r="AG13" s="160" t="s">
        <v>249</v>
      </c>
      <c r="AH13" s="160" t="s">
        <v>249</v>
      </c>
      <c r="AI13" s="160" t="s">
        <v>249</v>
      </c>
      <c r="AJ13" s="160" t="s">
        <v>249</v>
      </c>
      <c r="AK13" s="160" t="s">
        <v>249</v>
      </c>
      <c r="AL13" s="160" t="s">
        <v>249</v>
      </c>
      <c r="AM13" s="160" t="s">
        <v>249</v>
      </c>
      <c r="AN13" s="160" t="s">
        <v>249</v>
      </c>
      <c r="AO13" s="160" t="s">
        <v>249</v>
      </c>
      <c r="AP13" s="160" t="s">
        <v>249</v>
      </c>
    </row>
    <row r="14" spans="1:42">
      <c r="B14" s="128" t="s">
        <v>250</v>
      </c>
      <c r="C14" s="129" t="s">
        <v>251</v>
      </c>
      <c r="D14" s="128" t="s">
        <v>203</v>
      </c>
      <c r="E14" s="130">
        <v>0.69282032302755092</v>
      </c>
      <c r="F14" s="130">
        <v>0.69282032302755092</v>
      </c>
      <c r="G14" s="130">
        <v>0.68531881097996672</v>
      </c>
      <c r="H14" s="130">
        <v>0.2175169146478857</v>
      </c>
      <c r="I14" s="130">
        <v>0.21650635094610965</v>
      </c>
      <c r="J14" s="130">
        <v>0.20843759225901676</v>
      </c>
      <c r="K14" s="130">
        <v>0.12990381056766578</v>
      </c>
      <c r="L14" s="130">
        <v>0.12425126275716492</v>
      </c>
      <c r="M14" s="130">
        <v>9.6741099780544432E-2</v>
      </c>
      <c r="N14" s="130">
        <v>8.2374604357155379E-2</v>
      </c>
      <c r="O14" s="130">
        <v>7.9820695441418829E-2</v>
      </c>
      <c r="P14" s="130">
        <v>6.675410414910192E-2</v>
      </c>
      <c r="Q14" s="130">
        <v>5.9648365711121164E-2</v>
      </c>
      <c r="R14" s="130">
        <v>4.8481834154660612E-2</v>
      </c>
      <c r="S14" s="130">
        <v>3.9540121860640202E-2</v>
      </c>
      <c r="T14" s="130">
        <v>3.6817337991075165E-2</v>
      </c>
      <c r="U14" s="130">
        <v>2.975663287405134E-2</v>
      </c>
      <c r="V14" s="130">
        <v>2.8162280105722085E-2</v>
      </c>
      <c r="W14" s="130">
        <v>2.1448851175502062E-2</v>
      </c>
      <c r="X14" s="130">
        <v>1.7320508075688773E-2</v>
      </c>
      <c r="Y14" s="130">
        <v>1.7320508075688773E-2</v>
      </c>
      <c r="Z14" s="130">
        <v>1.7320508075688773E-2</v>
      </c>
      <c r="AA14" s="130">
        <v>1.7320508075688773E-2</v>
      </c>
      <c r="AB14" s="130">
        <v>1.7320508075688773E-2</v>
      </c>
      <c r="AC14" s="130">
        <v>1.7320508075688773E-2</v>
      </c>
      <c r="AD14" s="130">
        <v>1.7320508075688773E-2</v>
      </c>
      <c r="AE14" s="130">
        <v>1.7320508075688773E-2</v>
      </c>
      <c r="AF14" s="130">
        <v>1.7320508075688773E-2</v>
      </c>
      <c r="AG14" s="130">
        <v>1.7320508075688773E-2</v>
      </c>
      <c r="AH14" s="130">
        <v>1.7320508075688773E-2</v>
      </c>
      <c r="AI14" s="130">
        <v>1.7320508075688773E-2</v>
      </c>
      <c r="AJ14" s="130">
        <v>0</v>
      </c>
      <c r="AK14" s="130">
        <v>0</v>
      </c>
      <c r="AL14" s="130">
        <v>0</v>
      </c>
      <c r="AM14" s="130">
        <v>0</v>
      </c>
      <c r="AN14" s="130">
        <v>0</v>
      </c>
      <c r="AO14" s="130">
        <v>0</v>
      </c>
      <c r="AP14" s="130">
        <v>0</v>
      </c>
    </row>
    <row r="15" spans="1:42">
      <c r="B15" s="128" t="s">
        <v>220</v>
      </c>
      <c r="C15" s="129" t="s">
        <v>219</v>
      </c>
      <c r="D15" s="128" t="s">
        <v>244</v>
      </c>
      <c r="E15" s="130">
        <v>0</v>
      </c>
      <c r="F15" s="130">
        <v>0</v>
      </c>
      <c r="G15" s="130">
        <v>0</v>
      </c>
      <c r="H15" s="130">
        <v>0</v>
      </c>
      <c r="I15" s="130">
        <v>0</v>
      </c>
      <c r="J15" s="130">
        <v>0</v>
      </c>
      <c r="K15" s="130">
        <v>0</v>
      </c>
      <c r="L15" s="130">
        <v>0</v>
      </c>
      <c r="M15" s="130">
        <v>0</v>
      </c>
      <c r="N15" s="130">
        <v>0</v>
      </c>
      <c r="O15" s="130">
        <v>0</v>
      </c>
      <c r="P15" s="130">
        <v>0</v>
      </c>
      <c r="Q15" s="130">
        <v>0</v>
      </c>
      <c r="R15" s="130">
        <v>0</v>
      </c>
      <c r="S15" s="130">
        <v>0</v>
      </c>
      <c r="T15" s="130">
        <v>0</v>
      </c>
      <c r="U15" s="130">
        <v>0</v>
      </c>
      <c r="V15" s="130">
        <v>0</v>
      </c>
      <c r="W15" s="130">
        <v>0</v>
      </c>
      <c r="X15" s="130">
        <v>0</v>
      </c>
      <c r="Y15" s="130">
        <v>0</v>
      </c>
      <c r="Z15" s="130">
        <v>0</v>
      </c>
      <c r="AA15" s="130">
        <v>0</v>
      </c>
      <c r="AB15" s="130">
        <v>0</v>
      </c>
      <c r="AC15" s="130">
        <v>0</v>
      </c>
      <c r="AD15" s="130">
        <v>0</v>
      </c>
      <c r="AE15" s="130">
        <v>0</v>
      </c>
      <c r="AF15" s="130">
        <v>0</v>
      </c>
      <c r="AG15" s="130">
        <v>0</v>
      </c>
      <c r="AH15" s="130">
        <v>0</v>
      </c>
      <c r="AI15" s="130">
        <v>0</v>
      </c>
      <c r="AJ15" s="130">
        <v>0</v>
      </c>
      <c r="AK15" s="130">
        <v>0</v>
      </c>
      <c r="AL15" s="130">
        <v>0</v>
      </c>
      <c r="AM15" s="130">
        <v>0</v>
      </c>
      <c r="AN15" s="130">
        <v>0</v>
      </c>
      <c r="AO15" s="130">
        <v>0</v>
      </c>
      <c r="AP15" s="130">
        <v>0</v>
      </c>
    </row>
    <row r="16" spans="1:42" ht="14.25" thickBot="1">
      <c r="B16" s="131" t="s">
        <v>240</v>
      </c>
      <c r="C16" s="132" t="s">
        <v>208</v>
      </c>
      <c r="D16" s="131" t="s">
        <v>221</v>
      </c>
      <c r="E16" s="133">
        <v>1.0392304845413263</v>
      </c>
      <c r="F16" s="133">
        <v>0.99775000000000003</v>
      </c>
      <c r="G16" s="133">
        <v>0.87225000000000008</v>
      </c>
      <c r="H16" s="133">
        <v>0.68224999999999991</v>
      </c>
      <c r="I16" s="133">
        <v>0.54715000000000003</v>
      </c>
      <c r="J16" s="133">
        <v>0.45464999999999994</v>
      </c>
      <c r="K16" s="133">
        <v>0.35265000000000002</v>
      </c>
      <c r="L16" s="133">
        <v>0.26934999999999998</v>
      </c>
      <c r="M16" s="133">
        <v>0.20445000000000002</v>
      </c>
      <c r="N16" s="133">
        <v>0.16250000000000009</v>
      </c>
      <c r="O16" s="133">
        <v>0.1167499999999999</v>
      </c>
      <c r="P16" s="133">
        <v>9.925000000000006E-2</v>
      </c>
      <c r="Q16" s="133">
        <v>7.1499999999999897E-2</v>
      </c>
      <c r="R16" s="133">
        <v>5.8999999999999934E-2</v>
      </c>
      <c r="S16" s="133">
        <v>5.2400000000000002E-2</v>
      </c>
      <c r="T16" s="133">
        <v>4.3899999999999939E-2</v>
      </c>
      <c r="U16" s="133">
        <v>3.4649999999999959E-2</v>
      </c>
      <c r="V16" s="133">
        <v>2.4950000000000028E-2</v>
      </c>
      <c r="W16" s="133">
        <v>2.1099999999999897E-2</v>
      </c>
      <c r="X16" s="133">
        <v>1.9600000000000062E-2</v>
      </c>
      <c r="Y16" s="133">
        <v>1.7849999999999921E-2</v>
      </c>
      <c r="Z16" s="133">
        <v>9.5380325199998506E-3</v>
      </c>
      <c r="AA16" s="133">
        <v>7.3888305000000543E-3</v>
      </c>
      <c r="AB16" s="133">
        <v>8.1751630600002123E-3</v>
      </c>
      <c r="AC16" s="133">
        <v>1.0600416800000456E-2</v>
      </c>
      <c r="AD16" s="133">
        <v>1.3539246690000617E-2</v>
      </c>
      <c r="AE16" s="133">
        <v>2.1836977780000488E-2</v>
      </c>
      <c r="AF16" s="133">
        <v>2.7481115909997911E-2</v>
      </c>
      <c r="AG16" s="133">
        <v>3.1144247240000308E-2</v>
      </c>
      <c r="AH16" s="133">
        <v>3.9937417320002666E-2</v>
      </c>
      <c r="AI16" s="133">
        <v>5.4851020899999263E-2</v>
      </c>
      <c r="AJ16" s="133">
        <v>5.4228954179997395E-2</v>
      </c>
      <c r="AK16" s="133">
        <v>5.7409911040004147E-2</v>
      </c>
      <c r="AL16" s="133">
        <v>6.0621778264910706E-2</v>
      </c>
      <c r="AM16" s="133">
        <v>6.0621778264910706E-2</v>
      </c>
      <c r="AN16" s="133">
        <v>0.12681896531999826</v>
      </c>
      <c r="AO16" s="133">
        <v>0.29991475353999419</v>
      </c>
      <c r="AP16" s="133">
        <v>0.52483560873999124</v>
      </c>
    </row>
    <row r="17" spans="2:42" ht="14.65" thickTop="1" thickBot="1">
      <c r="B17" s="158"/>
      <c r="C17" s="158"/>
      <c r="D17" s="158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</row>
    <row r="18" spans="2:42" ht="14.65" thickTop="1" thickBot="1">
      <c r="B18" s="138" t="s">
        <v>252</v>
      </c>
      <c r="C18" s="161" t="s">
        <v>249</v>
      </c>
      <c r="D18" s="161" t="s">
        <v>249</v>
      </c>
      <c r="E18" s="162" t="s">
        <v>249</v>
      </c>
      <c r="F18" s="162" t="s">
        <v>249</v>
      </c>
      <c r="G18" s="162" t="s">
        <v>249</v>
      </c>
      <c r="H18" s="162" t="s">
        <v>249</v>
      </c>
      <c r="I18" s="162" t="s">
        <v>249</v>
      </c>
      <c r="J18" s="162" t="s">
        <v>249</v>
      </c>
      <c r="K18" s="162" t="s">
        <v>249</v>
      </c>
      <c r="L18" s="162" t="s">
        <v>249</v>
      </c>
      <c r="M18" s="162" t="s">
        <v>249</v>
      </c>
      <c r="N18" s="162" t="s">
        <v>249</v>
      </c>
      <c r="O18" s="162" t="s">
        <v>249</v>
      </c>
      <c r="P18" s="162" t="s">
        <v>249</v>
      </c>
      <c r="Q18" s="162" t="s">
        <v>249</v>
      </c>
      <c r="R18" s="162" t="s">
        <v>249</v>
      </c>
      <c r="S18" s="162" t="s">
        <v>249</v>
      </c>
      <c r="T18" s="162" t="s">
        <v>249</v>
      </c>
      <c r="U18" s="162" t="s">
        <v>249</v>
      </c>
      <c r="V18" s="162" t="s">
        <v>249</v>
      </c>
      <c r="W18" s="162" t="s">
        <v>249</v>
      </c>
      <c r="X18" s="162" t="s">
        <v>249</v>
      </c>
      <c r="Y18" s="162" t="s">
        <v>249</v>
      </c>
      <c r="Z18" s="162" t="s">
        <v>249</v>
      </c>
      <c r="AA18" s="162" t="s">
        <v>249</v>
      </c>
      <c r="AB18" s="162" t="s">
        <v>249</v>
      </c>
      <c r="AC18" s="162" t="s">
        <v>249</v>
      </c>
      <c r="AD18" s="162" t="s">
        <v>249</v>
      </c>
      <c r="AE18" s="162" t="s">
        <v>249</v>
      </c>
      <c r="AF18" s="162" t="s">
        <v>249</v>
      </c>
      <c r="AG18" s="162" t="s">
        <v>249</v>
      </c>
      <c r="AH18" s="162" t="s">
        <v>249</v>
      </c>
      <c r="AI18" s="162" t="s">
        <v>249</v>
      </c>
      <c r="AJ18" s="162" t="s">
        <v>249</v>
      </c>
      <c r="AK18" s="162" t="s">
        <v>249</v>
      </c>
      <c r="AL18" s="162" t="s">
        <v>249</v>
      </c>
      <c r="AM18" s="162" t="s">
        <v>249</v>
      </c>
      <c r="AN18" s="162" t="s">
        <v>249</v>
      </c>
      <c r="AO18" s="162" t="s">
        <v>249</v>
      </c>
      <c r="AP18" s="162" t="s">
        <v>249</v>
      </c>
    </row>
    <row r="19" spans="2:42" ht="14.65" thickTop="1" thickBot="1">
      <c r="B19" s="158"/>
      <c r="C19" s="158"/>
      <c r="D19" s="158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</row>
    <row r="20" spans="2:42" ht="14.65" thickTop="1" thickBot="1">
      <c r="B20" s="138" t="s">
        <v>253</v>
      </c>
      <c r="C20" s="161" t="s">
        <v>249</v>
      </c>
      <c r="D20" s="161" t="s">
        <v>249</v>
      </c>
      <c r="E20" s="162" t="s">
        <v>249</v>
      </c>
      <c r="F20" s="162" t="s">
        <v>249</v>
      </c>
      <c r="G20" s="162" t="s">
        <v>249</v>
      </c>
      <c r="H20" s="162" t="s">
        <v>249</v>
      </c>
      <c r="I20" s="162" t="s">
        <v>249</v>
      </c>
      <c r="J20" s="162" t="s">
        <v>249</v>
      </c>
      <c r="K20" s="162" t="s">
        <v>249</v>
      </c>
      <c r="L20" s="162" t="s">
        <v>249</v>
      </c>
      <c r="M20" s="162" t="s">
        <v>249</v>
      </c>
      <c r="N20" s="162" t="s">
        <v>249</v>
      </c>
      <c r="O20" s="162" t="s">
        <v>249</v>
      </c>
      <c r="P20" s="162" t="s">
        <v>249</v>
      </c>
      <c r="Q20" s="162" t="s">
        <v>249</v>
      </c>
      <c r="R20" s="162" t="s">
        <v>249</v>
      </c>
      <c r="S20" s="162" t="s">
        <v>249</v>
      </c>
      <c r="T20" s="162" t="s">
        <v>249</v>
      </c>
      <c r="U20" s="162" t="s">
        <v>249</v>
      </c>
      <c r="V20" s="162" t="s">
        <v>249</v>
      </c>
      <c r="W20" s="162" t="s">
        <v>249</v>
      </c>
      <c r="X20" s="162" t="s">
        <v>249</v>
      </c>
      <c r="Y20" s="162" t="s">
        <v>249</v>
      </c>
      <c r="Z20" s="162" t="s">
        <v>249</v>
      </c>
      <c r="AA20" s="162" t="s">
        <v>249</v>
      </c>
      <c r="AB20" s="162" t="s">
        <v>249</v>
      </c>
      <c r="AC20" s="162" t="s">
        <v>249</v>
      </c>
      <c r="AD20" s="162" t="s">
        <v>249</v>
      </c>
      <c r="AE20" s="162" t="s">
        <v>249</v>
      </c>
      <c r="AF20" s="162" t="s">
        <v>249</v>
      </c>
      <c r="AG20" s="162" t="s">
        <v>249</v>
      </c>
      <c r="AH20" s="162" t="s">
        <v>249</v>
      </c>
      <c r="AI20" s="162" t="s">
        <v>249</v>
      </c>
      <c r="AJ20" s="162" t="s">
        <v>249</v>
      </c>
      <c r="AK20" s="162" t="s">
        <v>249</v>
      </c>
      <c r="AL20" s="162" t="s">
        <v>249</v>
      </c>
      <c r="AM20" s="162" t="s">
        <v>249</v>
      </c>
      <c r="AN20" s="162" t="s">
        <v>249</v>
      </c>
      <c r="AO20" s="162" t="s">
        <v>249</v>
      </c>
      <c r="AP20" s="162" t="s">
        <v>249</v>
      </c>
    </row>
    <row r="21" spans="2:42" ht="14.65" thickTop="1" thickBot="1">
      <c r="B21" s="158"/>
      <c r="C21" s="158"/>
      <c r="D21" s="158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</row>
    <row r="22" spans="2:42" ht="14.65" thickTop="1" thickBot="1">
      <c r="B22" s="141" t="s">
        <v>254</v>
      </c>
      <c r="C22" s="139"/>
      <c r="D22" s="138" t="s">
        <v>211</v>
      </c>
      <c r="E22" s="140">
        <v>7.1473840902342477E-3</v>
      </c>
      <c r="F22" s="140">
        <v>6.5818569314947881E-3</v>
      </c>
      <c r="G22" s="140">
        <v>6.0393393402481737E-3</v>
      </c>
      <c r="H22" s="140">
        <v>5.5210788800739638E-3</v>
      </c>
      <c r="I22" s="140">
        <v>5.0309804544775858E-3</v>
      </c>
      <c r="J22" s="140">
        <v>4.5693947447483481E-3</v>
      </c>
      <c r="K22" s="140">
        <v>4.135695588410781E-3</v>
      </c>
      <c r="L22" s="140">
        <v>3.7300253350345757E-3</v>
      </c>
      <c r="M22" s="140">
        <v>3.3502510851178419E-3</v>
      </c>
      <c r="N22" s="140">
        <v>2.9958569169215407E-3</v>
      </c>
      <c r="O22" s="140">
        <v>2.6628461590310105E-3</v>
      </c>
      <c r="P22" s="140">
        <v>2.3490959253863225E-3</v>
      </c>
      <c r="Q22" s="140">
        <v>2.0529473933834854E-3</v>
      </c>
      <c r="R22" s="140">
        <v>1.7697591173188856E-3</v>
      </c>
      <c r="S22" s="140">
        <v>1.4996415127178451E-3</v>
      </c>
      <c r="T22" s="140">
        <v>1.2434302017671284E-3</v>
      </c>
      <c r="U22" s="140">
        <v>1.0131322717197484E-3</v>
      </c>
      <c r="V22" s="140">
        <v>8.4252635962723133E-4</v>
      </c>
      <c r="W22" s="140">
        <v>9.0719476041992749E-4</v>
      </c>
      <c r="X22" s="140">
        <v>1.2185852452742075E-3</v>
      </c>
      <c r="Y22" s="140">
        <v>1.6918392358613601E-3</v>
      </c>
      <c r="Z22" s="140">
        <v>2.3163829562488137E-3</v>
      </c>
      <c r="AA22" s="140">
        <v>3.1038924487380741E-3</v>
      </c>
      <c r="AB22" s="140">
        <v>4.0876435754600626E-3</v>
      </c>
      <c r="AC22" s="140">
        <v>5.3128573291591511E-3</v>
      </c>
      <c r="AD22" s="140">
        <v>6.8400386694813199E-3</v>
      </c>
      <c r="AE22" s="140">
        <v>8.7453666970954864E-3</v>
      </c>
      <c r="AF22" s="140">
        <v>1.1122458106611754E-2</v>
      </c>
      <c r="AG22" s="140">
        <v>1.4080347166648017E-2</v>
      </c>
      <c r="AH22" s="140">
        <v>1.7736439402164898E-2</v>
      </c>
      <c r="AI22" s="140">
        <v>2.2173608907888664E-2</v>
      </c>
      <c r="AJ22" s="140">
        <v>2.7295483338213064E-2</v>
      </c>
      <c r="AK22" s="140">
        <v>3.2327276150850286E-2</v>
      </c>
      <c r="AL22" s="140">
        <v>3.4425914933375469E-2</v>
      </c>
      <c r="AM22" s="140">
        <v>3.3546912823686194E-2</v>
      </c>
      <c r="AN22" s="140">
        <v>2.0669694845352703E-2</v>
      </c>
      <c r="AO22" s="140">
        <v>6.6817805291703392E-2</v>
      </c>
      <c r="AP22" s="140">
        <v>8.6041957745431774E-2</v>
      </c>
    </row>
    <row r="23" spans="2:42" ht="14.65" thickTop="1" thickBot="1">
      <c r="B23" s="158"/>
      <c r="C23" s="158"/>
      <c r="D23" s="158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</row>
    <row r="24" spans="2:42" s="1" customFormat="1" ht="29.25" customHeight="1" thickTop="1">
      <c r="B24" s="148" t="s">
        <v>255</v>
      </c>
      <c r="C24" s="149"/>
      <c r="D24" s="146" t="s">
        <v>256</v>
      </c>
      <c r="E24" s="147">
        <v>1.3010412496663329E-2</v>
      </c>
      <c r="F24" s="147">
        <v>1.3010412496663329E-2</v>
      </c>
      <c r="G24" s="147">
        <v>1.3010412496663329E-2</v>
      </c>
      <c r="H24" s="147">
        <v>1.3010412496663329E-2</v>
      </c>
      <c r="I24" s="147">
        <v>1.3010412496663329E-2</v>
      </c>
      <c r="J24" s="147">
        <v>1.3010412496663329E-2</v>
      </c>
      <c r="K24" s="147">
        <v>1.3010412496663329E-2</v>
      </c>
      <c r="L24" s="147">
        <v>1.3010412496663329E-2</v>
      </c>
      <c r="M24" s="147">
        <v>1.3010412496663329E-2</v>
      </c>
      <c r="N24" s="147">
        <v>1.3010412496663329E-2</v>
      </c>
      <c r="O24" s="147">
        <v>1.3010412496663329E-2</v>
      </c>
      <c r="P24" s="147">
        <v>1.3010412496663329E-2</v>
      </c>
      <c r="Q24" s="147">
        <v>1.3010412496663329E-2</v>
      </c>
      <c r="R24" s="147">
        <v>1.3010412496663329E-2</v>
      </c>
      <c r="S24" s="147">
        <v>1.3010412496663329E-2</v>
      </c>
      <c r="T24" s="147">
        <v>1.3010412496663329E-2</v>
      </c>
      <c r="U24" s="147">
        <v>1.3010412496663329E-2</v>
      </c>
      <c r="V24" s="147">
        <v>1.3010412496663329E-2</v>
      </c>
      <c r="W24" s="147">
        <v>1.3010412496663329E-2</v>
      </c>
      <c r="X24" s="147">
        <v>1.3010412496663329E-2</v>
      </c>
      <c r="Y24" s="147">
        <v>1.3010412496663329E-2</v>
      </c>
      <c r="Z24" s="147">
        <v>1.3010412526214396E-2</v>
      </c>
      <c r="AA24" s="147">
        <v>1.3010412553301211E-2</v>
      </c>
      <c r="AB24" s="147">
        <v>1.3010412599819818E-2</v>
      </c>
      <c r="AC24" s="147">
        <v>1.301051427895834E-2</v>
      </c>
      <c r="AD24" s="147">
        <v>1.3011008875835698E-2</v>
      </c>
      <c r="AE24" s="147">
        <v>1.3012215880741557E-2</v>
      </c>
      <c r="AF24" s="147">
        <v>1.3013466132775072E-2</v>
      </c>
      <c r="AG24" s="147">
        <v>1.3015210361529882E-2</v>
      </c>
      <c r="AH24" s="147">
        <v>1.3017419796055424E-2</v>
      </c>
      <c r="AI24" s="147">
        <v>1.3020787702149872E-2</v>
      </c>
      <c r="AJ24" s="147">
        <v>1.302581285052549E-2</v>
      </c>
      <c r="AK24" s="147">
        <v>1.3030679805724033E-2</v>
      </c>
      <c r="AL24" s="147">
        <v>1.3030479712552485E-2</v>
      </c>
      <c r="AM24" s="147">
        <v>1.3016032806622462E-2</v>
      </c>
      <c r="AN24" s="147">
        <v>1.3025904415900494E-2</v>
      </c>
      <c r="AO24" s="147">
        <v>1.3271445961247902E-2</v>
      </c>
      <c r="AP24" s="147">
        <v>1.3452440661730731E-2</v>
      </c>
    </row>
    <row r="25" spans="2:42">
      <c r="B25" s="128" t="s">
        <v>257</v>
      </c>
      <c r="C25" s="129" t="s">
        <v>213</v>
      </c>
      <c r="D25" s="128" t="s">
        <v>206</v>
      </c>
      <c r="E25" s="130">
        <v>7.2168783648703227E-3</v>
      </c>
      <c r="F25" s="130">
        <v>7.2168783648703227E-3</v>
      </c>
      <c r="G25" s="130">
        <v>7.2168783648703227E-3</v>
      </c>
      <c r="H25" s="130">
        <v>7.2168783648703227E-3</v>
      </c>
      <c r="I25" s="130">
        <v>7.2168783648703227E-3</v>
      </c>
      <c r="J25" s="130">
        <v>7.2168783648703227E-3</v>
      </c>
      <c r="K25" s="130">
        <v>7.2168783648703227E-3</v>
      </c>
      <c r="L25" s="130">
        <v>7.2168783648703227E-3</v>
      </c>
      <c r="M25" s="130">
        <v>7.2168783648703227E-3</v>
      </c>
      <c r="N25" s="130">
        <v>7.2168783648703227E-3</v>
      </c>
      <c r="O25" s="130">
        <v>7.2168783648703227E-3</v>
      </c>
      <c r="P25" s="130">
        <v>7.2168783648703227E-3</v>
      </c>
      <c r="Q25" s="130">
        <v>7.2168783648703227E-3</v>
      </c>
      <c r="R25" s="130">
        <v>7.2168783648703227E-3</v>
      </c>
      <c r="S25" s="130">
        <v>7.2168783648703227E-3</v>
      </c>
      <c r="T25" s="130">
        <v>7.2168783648703227E-3</v>
      </c>
      <c r="U25" s="130">
        <v>7.2168783648703227E-3</v>
      </c>
      <c r="V25" s="130">
        <v>7.2168783648703227E-3</v>
      </c>
      <c r="W25" s="130">
        <v>7.2168783648703227E-3</v>
      </c>
      <c r="X25" s="130">
        <v>7.2168783648703227E-3</v>
      </c>
      <c r="Y25" s="130">
        <v>7.2168783648703227E-3</v>
      </c>
      <c r="Z25" s="130">
        <v>7.2168783648703227E-3</v>
      </c>
      <c r="AA25" s="130">
        <v>7.2168783648703227E-3</v>
      </c>
      <c r="AB25" s="130">
        <v>7.2168783648703227E-3</v>
      </c>
      <c r="AC25" s="130">
        <v>7.217061138971418E-3</v>
      </c>
      <c r="AD25" s="130">
        <v>7.2179514536703099E-3</v>
      </c>
      <c r="AE25" s="130">
        <v>7.220124440342179E-3</v>
      </c>
      <c r="AF25" s="130">
        <v>7.2223715754799701E-3</v>
      </c>
      <c r="AG25" s="130">
        <v>7.2255028203104784E-3</v>
      </c>
      <c r="AH25" s="130">
        <v>7.2294622799031431E-3</v>
      </c>
      <c r="AI25" s="130">
        <v>7.2355039375951663E-3</v>
      </c>
      <c r="AJ25" s="130">
        <v>7.244525133983248E-3</v>
      </c>
      <c r="AK25" s="130">
        <v>7.2532779581665971E-3</v>
      </c>
      <c r="AL25" s="130">
        <v>7.2529651308727494E-3</v>
      </c>
      <c r="AM25" s="130">
        <v>7.2269739365469574E-3</v>
      </c>
      <c r="AN25" s="130">
        <v>7.243776387935991E-3</v>
      </c>
      <c r="AO25" s="130">
        <v>7.6720856236612628E-3</v>
      </c>
      <c r="AP25" s="130">
        <v>7.9785903220517991E-3</v>
      </c>
    </row>
    <row r="26" spans="2:42" ht="14.25" thickBot="1">
      <c r="B26" s="131" t="s">
        <v>228</v>
      </c>
      <c r="C26" s="132" t="s">
        <v>213</v>
      </c>
      <c r="D26" s="131" t="s">
        <v>246</v>
      </c>
      <c r="E26" s="133">
        <v>1.0825317547305483E-2</v>
      </c>
      <c r="F26" s="133">
        <v>1.0825317547305483E-2</v>
      </c>
      <c r="G26" s="133">
        <v>1.0825317547305483E-2</v>
      </c>
      <c r="H26" s="133">
        <v>1.0825317547305483E-2</v>
      </c>
      <c r="I26" s="133">
        <v>1.0825317547305483E-2</v>
      </c>
      <c r="J26" s="133">
        <v>1.0825317547305483E-2</v>
      </c>
      <c r="K26" s="133">
        <v>1.0825317547305483E-2</v>
      </c>
      <c r="L26" s="133">
        <v>1.0825317547305483E-2</v>
      </c>
      <c r="M26" s="133">
        <v>1.0825317547305483E-2</v>
      </c>
      <c r="N26" s="133">
        <v>1.0825317547305483E-2</v>
      </c>
      <c r="O26" s="133">
        <v>1.0825317547305483E-2</v>
      </c>
      <c r="P26" s="133">
        <v>1.0825317547305483E-2</v>
      </c>
      <c r="Q26" s="133">
        <v>1.0825317547305483E-2</v>
      </c>
      <c r="R26" s="133">
        <v>1.0825317547305483E-2</v>
      </c>
      <c r="S26" s="133">
        <v>1.0825317547305483E-2</v>
      </c>
      <c r="T26" s="133">
        <v>1.0825317547305483E-2</v>
      </c>
      <c r="U26" s="133">
        <v>1.0825317547305483E-2</v>
      </c>
      <c r="V26" s="133">
        <v>1.0825317547305483E-2</v>
      </c>
      <c r="W26" s="133">
        <v>1.0825317547305483E-2</v>
      </c>
      <c r="X26" s="133">
        <v>1.0825317547305483E-2</v>
      </c>
      <c r="Y26" s="133">
        <v>1.0825317547305483E-2</v>
      </c>
      <c r="Z26" s="133">
        <v>1.0825317582821443E-2</v>
      </c>
      <c r="AA26" s="133">
        <v>1.0825317615375746E-2</v>
      </c>
      <c r="AB26" s="133">
        <v>1.0825317671284151E-2</v>
      </c>
      <c r="AC26" s="133">
        <v>1.082531802393479E-2</v>
      </c>
      <c r="AD26" s="133">
        <v>1.0825318876575138E-2</v>
      </c>
      <c r="AE26" s="133">
        <v>1.0825320558440581E-2</v>
      </c>
      <c r="AF26" s="133">
        <v>1.0825324457704847E-2</v>
      </c>
      <c r="AG26" s="133">
        <v>1.0825331853969195E-2</v>
      </c>
      <c r="AH26" s="133">
        <v>1.0825344950171024E-2</v>
      </c>
      <c r="AI26" s="133">
        <v>1.0825358892595765E-2</v>
      </c>
      <c r="AJ26" s="133">
        <v>1.0825370940526702E-2</v>
      </c>
      <c r="AK26" s="133">
        <v>1.082536720212662E-2</v>
      </c>
      <c r="AL26" s="133">
        <v>1.0825335946269101E-2</v>
      </c>
      <c r="AM26" s="133">
        <v>1.0825338689553467E-2</v>
      </c>
      <c r="AN26" s="133">
        <v>1.0825982149151966E-2</v>
      </c>
      <c r="AO26" s="133">
        <v>1.0829144937876371E-2</v>
      </c>
      <c r="AP26" s="133">
        <v>1.0830985930664285E-2</v>
      </c>
    </row>
    <row r="27" spans="2:42" ht="14.65" thickTop="1" thickBot="1">
      <c r="B27" s="158"/>
      <c r="C27" s="158"/>
      <c r="D27" s="158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</row>
    <row r="28" spans="2:42" ht="14.65" thickTop="1" thickBot="1">
      <c r="B28" s="138" t="s">
        <v>258</v>
      </c>
      <c r="C28" s="139" t="s">
        <v>213</v>
      </c>
      <c r="D28" s="138" t="s">
        <v>244</v>
      </c>
      <c r="E28" s="140">
        <v>0</v>
      </c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0">
        <v>0</v>
      </c>
      <c r="L28" s="140">
        <v>0</v>
      </c>
      <c r="M28" s="140">
        <v>0</v>
      </c>
      <c r="N28" s="140">
        <v>0</v>
      </c>
      <c r="O28" s="140">
        <v>0</v>
      </c>
      <c r="P28" s="140">
        <v>0</v>
      </c>
      <c r="Q28" s="140">
        <v>0</v>
      </c>
      <c r="R28" s="140">
        <v>0</v>
      </c>
      <c r="S28" s="140">
        <v>0</v>
      </c>
      <c r="T28" s="140">
        <v>0</v>
      </c>
      <c r="U28" s="140">
        <v>0</v>
      </c>
      <c r="V28" s="140">
        <v>0</v>
      </c>
      <c r="W28" s="140">
        <v>0</v>
      </c>
      <c r="X28" s="140">
        <v>0</v>
      </c>
      <c r="Y28" s="140">
        <v>0</v>
      </c>
      <c r="Z28" s="140">
        <v>0</v>
      </c>
      <c r="AA28" s="140">
        <v>0</v>
      </c>
      <c r="AB28" s="140">
        <v>0</v>
      </c>
      <c r="AC28" s="140">
        <v>0</v>
      </c>
      <c r="AD28" s="140">
        <v>0</v>
      </c>
      <c r="AE28" s="140">
        <v>0</v>
      </c>
      <c r="AF28" s="140">
        <v>0</v>
      </c>
      <c r="AG28" s="140">
        <v>0</v>
      </c>
      <c r="AH28" s="140">
        <v>0</v>
      </c>
      <c r="AI28" s="140">
        <v>0</v>
      </c>
      <c r="AJ28" s="140">
        <v>0</v>
      </c>
      <c r="AK28" s="140">
        <v>0</v>
      </c>
      <c r="AL28" s="140">
        <v>0</v>
      </c>
      <c r="AM28" s="140">
        <v>0</v>
      </c>
      <c r="AN28" s="140">
        <v>0</v>
      </c>
      <c r="AO28" s="140">
        <v>0</v>
      </c>
      <c r="AP28" s="140">
        <v>0</v>
      </c>
    </row>
    <row r="29" spans="2:42" ht="14.65" thickTop="1" thickBot="1">
      <c r="B29" s="158"/>
      <c r="C29" s="163"/>
      <c r="D29" s="158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</row>
    <row r="30" spans="2:42" ht="14.65" thickTop="1" thickBot="1">
      <c r="B30" s="138" t="s">
        <v>259</v>
      </c>
      <c r="C30" s="139" t="s">
        <v>213</v>
      </c>
      <c r="D30" s="138" t="s">
        <v>206</v>
      </c>
      <c r="E30" s="140">
        <v>2.886751345948129E-3</v>
      </c>
      <c r="F30" s="140">
        <v>2.886751345948129E-3</v>
      </c>
      <c r="G30" s="140">
        <v>2.886751345948129E-3</v>
      </c>
      <c r="H30" s="140">
        <v>2.886751345948129E-3</v>
      </c>
      <c r="I30" s="140">
        <v>2.886751345948129E-3</v>
      </c>
      <c r="J30" s="140">
        <v>2.886751345948129E-3</v>
      </c>
      <c r="K30" s="140">
        <v>2.886751345948129E-3</v>
      </c>
      <c r="L30" s="140">
        <v>2.886751345948129E-3</v>
      </c>
      <c r="M30" s="140">
        <v>2.886751345948129E-3</v>
      </c>
      <c r="N30" s="140">
        <v>2.886751345948129E-3</v>
      </c>
      <c r="O30" s="140">
        <v>2.886751345948129E-3</v>
      </c>
      <c r="P30" s="140">
        <v>2.886751345948129E-3</v>
      </c>
      <c r="Q30" s="140">
        <v>2.886751345948129E-3</v>
      </c>
      <c r="R30" s="140">
        <v>2.886751345948129E-3</v>
      </c>
      <c r="S30" s="140">
        <v>2.886751345948129E-3</v>
      </c>
      <c r="T30" s="140">
        <v>2.886751345948129E-3</v>
      </c>
      <c r="U30" s="140">
        <v>2.886751345948129E-3</v>
      </c>
      <c r="V30" s="140">
        <v>2.886751345948129E-3</v>
      </c>
      <c r="W30" s="140">
        <v>2.886751345948129E-3</v>
      </c>
      <c r="X30" s="140">
        <v>2.886751345948129E-3</v>
      </c>
      <c r="Y30" s="140">
        <v>2.886751345948129E-3</v>
      </c>
      <c r="Z30" s="140">
        <v>2.886751345948129E-3</v>
      </c>
      <c r="AA30" s="140">
        <v>2.886751345948129E-3</v>
      </c>
      <c r="AB30" s="140">
        <v>2.886751345948129E-3</v>
      </c>
      <c r="AC30" s="140">
        <v>2.886751345948129E-3</v>
      </c>
      <c r="AD30" s="140">
        <v>2.886751345948129E-3</v>
      </c>
      <c r="AE30" s="140">
        <v>2.886751345948129E-3</v>
      </c>
      <c r="AF30" s="140">
        <v>2.886751345948129E-3</v>
      </c>
      <c r="AG30" s="140">
        <v>2.886751345948129E-3</v>
      </c>
      <c r="AH30" s="140">
        <v>2.886751345948129E-3</v>
      </c>
      <c r="AI30" s="140">
        <v>2.886751345948129E-3</v>
      </c>
      <c r="AJ30" s="140">
        <v>2.886751345948129E-3</v>
      </c>
      <c r="AK30" s="140">
        <v>2.886751345948129E-3</v>
      </c>
      <c r="AL30" s="140">
        <v>2.886751345948129E-3</v>
      </c>
      <c r="AM30" s="140">
        <v>2.886751345948129E-3</v>
      </c>
      <c r="AN30" s="140">
        <v>2.886751345948129E-3</v>
      </c>
      <c r="AO30" s="140">
        <v>2.886751345948129E-3</v>
      </c>
      <c r="AP30" s="140">
        <v>2.886751345948129E-3</v>
      </c>
    </row>
    <row r="31" spans="2:42" ht="14.65" thickTop="1" thickBot="1">
      <c r="B31" s="158"/>
      <c r="C31" s="158"/>
      <c r="D31" s="158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</row>
    <row r="32" spans="2:42" ht="14.65" thickTop="1" thickBot="1">
      <c r="B32" s="138" t="s">
        <v>231</v>
      </c>
      <c r="C32" s="138"/>
      <c r="D32" s="138"/>
      <c r="E32" s="140">
        <v>1.2491176900958709</v>
      </c>
      <c r="F32" s="140">
        <v>1.2148231688908473</v>
      </c>
      <c r="G32" s="140">
        <v>1.1094062439343129</v>
      </c>
      <c r="H32" s="140">
        <v>0.71629983454551727</v>
      </c>
      <c r="I32" s="140">
        <v>0.58868713175817489</v>
      </c>
      <c r="J32" s="140">
        <v>0.50046119098239172</v>
      </c>
      <c r="K32" s="140">
        <v>0.37616465489079537</v>
      </c>
      <c r="L32" s="140">
        <v>0.29705481433412817</v>
      </c>
      <c r="M32" s="140">
        <v>0.22672388949795871</v>
      </c>
      <c r="N32" s="140">
        <v>0.18301317967566685</v>
      </c>
      <c r="O32" s="140">
        <v>0.14242622458029333</v>
      </c>
      <c r="P32" s="140">
        <v>0.12072442013470294</v>
      </c>
      <c r="Q32" s="140">
        <v>9.4425256523093901E-2</v>
      </c>
      <c r="R32" s="140">
        <v>7.7872431374082063E-2</v>
      </c>
      <c r="S32" s="140">
        <v>6.7378799792078087E-2</v>
      </c>
      <c r="T32" s="140">
        <v>5.9140428415708199E-2</v>
      </c>
      <c r="U32" s="140">
        <v>4.7954906750462094E-2</v>
      </c>
      <c r="V32" s="140">
        <v>4.0399057803614899E-2</v>
      </c>
      <c r="W32" s="140">
        <v>3.3430422724318183E-2</v>
      </c>
      <c r="X32" s="140">
        <v>3.0008974676105037E-2</v>
      </c>
      <c r="Y32" s="140">
        <v>2.8860393621709269E-2</v>
      </c>
      <c r="Z32" s="140">
        <v>2.4648692226056357E-2</v>
      </c>
      <c r="AA32" s="140">
        <v>2.4494643844643667E-2</v>
      </c>
      <c r="AB32" s="140">
        <v>2.4847879662896973E-2</v>
      </c>
      <c r="AC32" s="140">
        <v>2.7862846508947277E-2</v>
      </c>
      <c r="AD32" s="140">
        <v>2.7505702715978152E-2</v>
      </c>
      <c r="AE32" s="140">
        <v>3.2862715608051971E-2</v>
      </c>
      <c r="AF32" s="140">
        <v>3.7330130012912591E-2</v>
      </c>
      <c r="AG32" s="140">
        <v>4.1017054879796677E-2</v>
      </c>
      <c r="AH32" s="140">
        <v>5.0263390948802077E-2</v>
      </c>
      <c r="AI32" s="140">
        <v>6.4007516089396796E-2</v>
      </c>
      <c r="AJ32" s="140">
        <v>6.3347210885596875E-2</v>
      </c>
      <c r="AK32" s="140">
        <v>6.8910222243135102E-2</v>
      </c>
      <c r="AL32" s="140">
        <v>7.2462843493792825E-2</v>
      </c>
      <c r="AM32" s="140">
        <v>7.2894708869260083E-2</v>
      </c>
      <c r="AN32" s="140">
        <v>0.13040284971374236</v>
      </c>
      <c r="AO32" s="140">
        <v>0.30898883438217922</v>
      </c>
      <c r="AP32" s="140">
        <v>0.53292010248411448</v>
      </c>
    </row>
    <row r="33" spans="2:42" ht="14.65" thickTop="1" thickBot="1">
      <c r="B33" s="138" t="s">
        <v>260</v>
      </c>
      <c r="C33" s="138"/>
      <c r="D33" s="138"/>
      <c r="E33" s="140">
        <v>2.4982353801917419</v>
      </c>
      <c r="F33" s="140">
        <v>2.4296463377816946</v>
      </c>
      <c r="G33" s="140">
        <v>2.2188124878686257</v>
      </c>
      <c r="H33" s="140">
        <v>1.4325996690910345</v>
      </c>
      <c r="I33" s="140">
        <v>1.1773742635163498</v>
      </c>
      <c r="J33" s="140">
        <v>1.0009223819647834</v>
      </c>
      <c r="K33" s="140">
        <v>0.75232930978159074</v>
      </c>
      <c r="L33" s="140">
        <v>0.59410962866825634</v>
      </c>
      <c r="M33" s="140">
        <v>0.45344777899591743</v>
      </c>
      <c r="N33" s="140">
        <v>0.36602635935133371</v>
      </c>
      <c r="O33" s="140">
        <v>0.28485244916058666</v>
      </c>
      <c r="P33" s="140">
        <v>0.24144884026940588</v>
      </c>
      <c r="Q33" s="140">
        <v>0.1888505130461878</v>
      </c>
      <c r="R33" s="140">
        <v>0.15574486274816413</v>
      </c>
      <c r="S33" s="140">
        <v>0.13475759958415617</v>
      </c>
      <c r="T33" s="140">
        <v>0.1182808568314164</v>
      </c>
      <c r="U33" s="140">
        <v>9.5909813500924188E-2</v>
      </c>
      <c r="V33" s="140">
        <v>8.0798115607229798E-2</v>
      </c>
      <c r="W33" s="140">
        <v>6.6860845448636366E-2</v>
      </c>
      <c r="X33" s="140">
        <v>6.0017949352210075E-2</v>
      </c>
      <c r="Y33" s="140">
        <v>5.7720787243418538E-2</v>
      </c>
      <c r="Z33" s="140">
        <v>4.9297384452112715E-2</v>
      </c>
      <c r="AA33" s="140">
        <v>4.8989287689287335E-2</v>
      </c>
      <c r="AB33" s="140">
        <v>4.9695759325793946E-2</v>
      </c>
      <c r="AC33" s="140">
        <v>5.5725693017894554E-2</v>
      </c>
      <c r="AD33" s="140">
        <v>5.5011405431956303E-2</v>
      </c>
      <c r="AE33" s="140">
        <v>6.5725431216103941E-2</v>
      </c>
      <c r="AF33" s="140">
        <v>7.4660260025825181E-2</v>
      </c>
      <c r="AG33" s="140">
        <v>8.2034109759593354E-2</v>
      </c>
      <c r="AH33" s="140">
        <v>0.10052678189760415</v>
      </c>
      <c r="AI33" s="140">
        <v>0.12801503217879359</v>
      </c>
      <c r="AJ33" s="140">
        <v>0.12669442177119375</v>
      </c>
      <c r="AK33" s="140">
        <v>0.1378204444862702</v>
      </c>
      <c r="AL33" s="140">
        <v>0.14492568698758565</v>
      </c>
      <c r="AM33" s="140">
        <v>0.14578941773852017</v>
      </c>
      <c r="AN33" s="140">
        <v>0.26080569942748472</v>
      </c>
      <c r="AO33" s="140">
        <v>0.61797766876435845</v>
      </c>
      <c r="AP33" s="140">
        <v>1.065840204968229</v>
      </c>
    </row>
    <row r="34" spans="2:42" ht="14.65" thickTop="1" thickBot="1">
      <c r="B34" s="143" t="s">
        <v>261</v>
      </c>
      <c r="C34" s="143"/>
      <c r="D34" s="143"/>
      <c r="E34" s="145">
        <v>2.5</v>
      </c>
      <c r="F34" s="145">
        <v>2.4299999999999997</v>
      </c>
      <c r="G34" s="145">
        <v>2.2199999999999998</v>
      </c>
      <c r="H34" s="145">
        <v>1.44</v>
      </c>
      <c r="I34" s="145">
        <v>1.18</v>
      </c>
      <c r="J34" s="145">
        <v>1.01</v>
      </c>
      <c r="K34" s="145">
        <v>0.76</v>
      </c>
      <c r="L34" s="145">
        <v>0.6</v>
      </c>
      <c r="M34" s="145">
        <v>0.46</v>
      </c>
      <c r="N34" s="145">
        <v>0.37</v>
      </c>
      <c r="O34" s="145">
        <v>0.29000000000000004</v>
      </c>
      <c r="P34" s="145">
        <v>0.25</v>
      </c>
      <c r="Q34" s="145">
        <v>0.19</v>
      </c>
      <c r="R34" s="145">
        <v>0.16</v>
      </c>
      <c r="S34" s="145">
        <v>0.14000000000000001</v>
      </c>
      <c r="T34" s="145">
        <v>0.12</v>
      </c>
      <c r="U34" s="145">
        <v>9.9999999999999992E-2</v>
      </c>
      <c r="V34" s="145">
        <v>0.09</v>
      </c>
      <c r="W34" s="145">
        <v>6.9999999999999993E-2</v>
      </c>
      <c r="X34" s="145">
        <v>6.9999999999999993E-2</v>
      </c>
      <c r="Y34" s="145">
        <v>6.0000000000000005E-2</v>
      </c>
      <c r="Z34" s="145">
        <v>0.05</v>
      </c>
      <c r="AA34" s="145">
        <v>0.05</v>
      </c>
      <c r="AB34" s="145">
        <v>0.05</v>
      </c>
      <c r="AC34" s="145">
        <v>6.0000000000000005E-2</v>
      </c>
      <c r="AD34" s="145">
        <v>6.0000000000000005E-2</v>
      </c>
      <c r="AE34" s="145">
        <v>6.9999999999999993E-2</v>
      </c>
      <c r="AF34" s="145">
        <v>0.08</v>
      </c>
      <c r="AG34" s="145">
        <v>0.09</v>
      </c>
      <c r="AH34" s="145">
        <v>0.11</v>
      </c>
      <c r="AI34" s="145">
        <v>0.13</v>
      </c>
      <c r="AJ34" s="145">
        <v>0.13</v>
      </c>
      <c r="AK34" s="145">
        <v>0.14000000000000001</v>
      </c>
      <c r="AL34" s="145">
        <v>0.15000000000000002</v>
      </c>
      <c r="AM34" s="145">
        <v>0.15000000000000002</v>
      </c>
      <c r="AN34" s="145">
        <v>0.27</v>
      </c>
      <c r="AO34" s="145">
        <v>0.62</v>
      </c>
      <c r="AP34" s="145">
        <v>1.07</v>
      </c>
    </row>
    <row r="35" spans="2:42" ht="14.25" thickTop="1"/>
  </sheetData>
  <sheetProtection algorithmName="SHA-512" hashValue="epE4TueiDDQ7nWDpys7w9K6Gvo3/kfeLtqtcIpr9B5Q/Vo56jTjkbsjzAY1cjS6hi8QKlGExOLECkzI99DGm3w==" saltValue="eLflFHPrm9z6SQqVuvD/kg==" spinCount="100000" sheet="1" objects="1" scenarios="1"/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7"/>
  <sheetViews>
    <sheetView zoomScale="85" zoomScaleNormal="85" workbookViewId="0">
      <selection activeCell="E65" sqref="E65"/>
    </sheetView>
  </sheetViews>
  <sheetFormatPr defaultRowHeight="13.9"/>
  <cols>
    <col min="2" max="2" width="32.6640625" customWidth="1"/>
  </cols>
  <sheetData>
    <row r="1" spans="1:43" ht="26.2" customHeight="1" thickBot="1">
      <c r="A1" s="3" t="s">
        <v>10</v>
      </c>
      <c r="B1" s="3" t="s">
        <v>11</v>
      </c>
    </row>
    <row r="2" spans="1:43">
      <c r="B2" s="165" t="s">
        <v>262</v>
      </c>
      <c r="C2" s="166" t="s">
        <v>263</v>
      </c>
      <c r="D2" s="167">
        <v>2652762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9"/>
    </row>
    <row r="3" spans="1:43">
      <c r="B3" s="170" t="s">
        <v>264</v>
      </c>
      <c r="C3" s="171" t="s">
        <v>197</v>
      </c>
      <c r="D3" s="171" t="s">
        <v>265</v>
      </c>
      <c r="E3" s="171" t="s">
        <v>109</v>
      </c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3"/>
    </row>
    <row r="4" spans="1:43">
      <c r="B4" s="205" t="s">
        <v>20</v>
      </c>
      <c r="C4" s="172"/>
      <c r="D4" s="172"/>
      <c r="E4" s="204" t="s">
        <v>156</v>
      </c>
      <c r="F4" s="174">
        <v>1.995262314968878</v>
      </c>
      <c r="G4" s="174">
        <v>2.5118864315095779</v>
      </c>
      <c r="H4" s="174">
        <v>3.1622776601683764</v>
      </c>
      <c r="I4" s="174">
        <v>3.9810717055349718</v>
      </c>
      <c r="J4" s="174">
        <v>5.0118723362727211</v>
      </c>
      <c r="K4" s="174">
        <v>6.3095734448019254</v>
      </c>
      <c r="L4" s="174">
        <v>7.9432823472428122</v>
      </c>
      <c r="M4" s="174">
        <v>10</v>
      </c>
      <c r="N4" s="174">
        <v>12.589254117941664</v>
      </c>
      <c r="O4" s="174">
        <v>15.848931924611124</v>
      </c>
      <c r="P4" s="174">
        <v>19.95262314968879</v>
      </c>
      <c r="Q4" s="174">
        <v>25.118864315095781</v>
      </c>
      <c r="R4" s="174">
        <v>31.622776601683785</v>
      </c>
      <c r="S4" s="174">
        <v>39.810717055349727</v>
      </c>
      <c r="T4" s="174">
        <v>50.118723362727209</v>
      </c>
      <c r="U4" s="175">
        <v>63.095734448019314</v>
      </c>
      <c r="V4" s="174">
        <v>79.432823472428097</v>
      </c>
      <c r="W4" s="176">
        <v>100</v>
      </c>
      <c r="X4" s="176">
        <v>125.89254117941667</v>
      </c>
      <c r="Y4" s="176">
        <v>158.48931924611131</v>
      </c>
      <c r="Z4" s="176">
        <v>199.52623149688796</v>
      </c>
      <c r="AA4" s="177">
        <v>251.188643150958</v>
      </c>
      <c r="AB4" s="177">
        <v>316.22776601683796</v>
      </c>
      <c r="AC4" s="177">
        <v>398.10717055349721</v>
      </c>
      <c r="AD4" s="177">
        <v>501.18723362727224</v>
      </c>
      <c r="AE4" s="177">
        <v>630.95734448019323</v>
      </c>
      <c r="AF4" s="177">
        <v>794.32823472428151</v>
      </c>
      <c r="AG4" s="178">
        <v>1000</v>
      </c>
      <c r="AH4" s="178">
        <v>1258.9254117941673</v>
      </c>
      <c r="AI4" s="178">
        <v>1584.8931924611136</v>
      </c>
      <c r="AJ4" s="178">
        <v>1995.2623149688798</v>
      </c>
      <c r="AK4" s="178">
        <v>2511.8864315095807</v>
      </c>
      <c r="AL4" s="178">
        <v>3162.2776601683795</v>
      </c>
      <c r="AM4" s="178">
        <v>3981.0717055349728</v>
      </c>
      <c r="AN4" s="178">
        <v>5011.8723362727233</v>
      </c>
      <c r="AO4" s="178">
        <v>6309.5734448019339</v>
      </c>
      <c r="AP4" s="178">
        <v>7943.2823472428172</v>
      </c>
      <c r="AQ4" s="179">
        <v>10000</v>
      </c>
    </row>
    <row r="5" spans="1:43">
      <c r="B5" s="170" t="s">
        <v>113</v>
      </c>
      <c r="C5" s="171"/>
      <c r="D5" s="171"/>
      <c r="E5" s="171"/>
      <c r="F5" s="180">
        <v>2.6411520520721189E-2</v>
      </c>
      <c r="G5" s="180">
        <v>2.6351393949001482E-2</v>
      </c>
      <c r="H5" s="180">
        <v>2.6293069134804489E-2</v>
      </c>
      <c r="I5" s="180">
        <v>2.6236643251731952E-2</v>
      </c>
      <c r="J5" s="180">
        <v>2.6182200637706252E-2</v>
      </c>
      <c r="K5" s="180">
        <v>2.612982068224377E-2</v>
      </c>
      <c r="L5" s="180">
        <v>2.6079554055686117E-2</v>
      </c>
      <c r="M5" s="180">
        <v>2.6031438694173226E-2</v>
      </c>
      <c r="N5" s="180">
        <v>2.5985492894332381E-2</v>
      </c>
      <c r="O5" s="180">
        <v>2.5941729875434902E-2</v>
      </c>
      <c r="P5" s="180">
        <v>2.0913207413241819E-2</v>
      </c>
      <c r="Q5" s="180">
        <v>2.072533561275983E-2</v>
      </c>
      <c r="R5" s="180">
        <v>2.058495002124185E-2</v>
      </c>
      <c r="S5" s="180">
        <v>2.1968793776330736E-2</v>
      </c>
      <c r="T5" s="180">
        <v>1.3570751075953139E-2</v>
      </c>
      <c r="U5" s="180">
        <v>6.8914946264508285E-3</v>
      </c>
      <c r="V5" s="180">
        <v>6.3461963086478184E-3</v>
      </c>
      <c r="W5" s="180">
        <v>6.2615782603521073E-3</v>
      </c>
      <c r="X5" s="180">
        <v>6.2025627732890335E-3</v>
      </c>
      <c r="Y5" s="180">
        <v>5.9188050091885996E-3</v>
      </c>
      <c r="Z5" s="180">
        <v>5.9087138837117465E-3</v>
      </c>
      <c r="AA5" s="180">
        <v>5.899883748796163E-3</v>
      </c>
      <c r="AB5" s="180">
        <v>5.8889878775320922E-3</v>
      </c>
      <c r="AC5" s="180">
        <v>5.7808130196468155E-3</v>
      </c>
      <c r="AD5" s="180">
        <v>5.7916299027735048E-3</v>
      </c>
      <c r="AE5" s="180">
        <v>5.7676950753734095E-3</v>
      </c>
      <c r="AF5" s="180">
        <v>5.7679763561844346E-3</v>
      </c>
      <c r="AG5" s="180">
        <v>5.7611066216115793E-3</v>
      </c>
      <c r="AH5" s="180">
        <v>5.7267430827683888E-3</v>
      </c>
      <c r="AI5" s="180">
        <v>5.7511074302186473E-3</v>
      </c>
      <c r="AJ5" s="180">
        <v>5.755251844724499E-3</v>
      </c>
      <c r="AK5" s="180">
        <v>5.7330636057691779E-3</v>
      </c>
      <c r="AL5" s="180">
        <v>5.7486794625801725E-3</v>
      </c>
      <c r="AM5" s="180">
        <v>5.7546536048621501E-3</v>
      </c>
      <c r="AN5" s="180">
        <v>5.8772208621722111E-3</v>
      </c>
      <c r="AO5" s="180">
        <v>6.2144804888916213E-3</v>
      </c>
      <c r="AP5" s="180">
        <v>6.8645112789514351E-3</v>
      </c>
      <c r="AQ5" s="181">
        <v>9.0670743613241907E-3</v>
      </c>
    </row>
    <row r="6" spans="1:43">
      <c r="B6" s="182" t="s">
        <v>266</v>
      </c>
      <c r="C6" s="183" t="s">
        <v>213</v>
      </c>
      <c r="D6" s="171" t="s">
        <v>267</v>
      </c>
      <c r="E6" s="171" t="s">
        <v>268</v>
      </c>
      <c r="F6" s="184">
        <v>1.8205612035996341E-2</v>
      </c>
      <c r="G6" s="184">
        <v>1.8205612035996341E-2</v>
      </c>
      <c r="H6" s="184">
        <v>1.8205612035996341E-2</v>
      </c>
      <c r="I6" s="184">
        <v>1.8205612035996341E-2</v>
      </c>
      <c r="J6" s="184">
        <v>1.8205612035996341E-2</v>
      </c>
      <c r="K6" s="184">
        <v>1.8205612035996341E-2</v>
      </c>
      <c r="L6" s="184">
        <v>1.8205612035996341E-2</v>
      </c>
      <c r="M6" s="184">
        <v>1.8205612035996341E-2</v>
      </c>
      <c r="N6" s="184">
        <v>1.8205612035996341E-2</v>
      </c>
      <c r="O6" s="184">
        <v>1.8205612035996341E-2</v>
      </c>
      <c r="P6" s="184">
        <v>1.8205612035996341E-2</v>
      </c>
      <c r="Q6" s="184">
        <v>1.8205612035996341E-2</v>
      </c>
      <c r="R6" s="184">
        <v>1.8205612035996341E-2</v>
      </c>
      <c r="S6" s="184">
        <v>1.7634888663878877E-2</v>
      </c>
      <c r="T6" s="184">
        <v>4.0514571375734054E-3</v>
      </c>
      <c r="U6" s="184">
        <v>4.0514571375734054E-3</v>
      </c>
      <c r="V6" s="184">
        <v>3.2893436260449157E-3</v>
      </c>
      <c r="W6" s="184">
        <v>3.2893436260449157E-3</v>
      </c>
      <c r="X6" s="184">
        <v>3.2893436260449157E-3</v>
      </c>
      <c r="Y6" s="184">
        <v>2.9019785266960934E-3</v>
      </c>
      <c r="Z6" s="184">
        <v>2.9019785266960934E-3</v>
      </c>
      <c r="AA6" s="184">
        <v>2.9019785266960934E-3</v>
      </c>
      <c r="AB6" s="184">
        <v>2.9019785266960934E-3</v>
      </c>
      <c r="AC6" s="184">
        <v>2.6309203335925231E-3</v>
      </c>
      <c r="AD6" s="184">
        <v>2.6309203335925231E-3</v>
      </c>
      <c r="AE6" s="184">
        <v>2.6309203335925231E-3</v>
      </c>
      <c r="AF6" s="184">
        <v>2.6307034991357404E-3</v>
      </c>
      <c r="AG6" s="184">
        <v>2.6307034991357404E-3</v>
      </c>
      <c r="AH6" s="184">
        <v>2.6307034991357404E-3</v>
      </c>
      <c r="AI6" s="184">
        <v>2.6307034991357404E-3</v>
      </c>
      <c r="AJ6" s="184">
        <v>2.7058952087976327E-3</v>
      </c>
      <c r="AK6" s="184">
        <v>2.7058952087976327E-3</v>
      </c>
      <c r="AL6" s="184">
        <v>2.7058952087976327E-3</v>
      </c>
      <c r="AM6" s="184">
        <v>2.6117036874347931E-3</v>
      </c>
      <c r="AN6" s="184">
        <v>2.6117036874347931E-3</v>
      </c>
      <c r="AO6" s="184">
        <v>2.6117036874347931E-3</v>
      </c>
      <c r="AP6" s="184">
        <v>2.901290471745191E-3</v>
      </c>
      <c r="AQ6" s="185">
        <v>2.901290471745191E-3</v>
      </c>
    </row>
    <row r="7" spans="1:43">
      <c r="B7" s="182" t="s">
        <v>64</v>
      </c>
      <c r="C7" s="183" t="s">
        <v>213</v>
      </c>
      <c r="D7" s="171" t="s">
        <v>267</v>
      </c>
      <c r="E7" s="171"/>
      <c r="F7" s="184">
        <v>1.7030650709380157E-2</v>
      </c>
      <c r="G7" s="184">
        <v>1.7030650709380157E-2</v>
      </c>
      <c r="H7" s="184">
        <v>1.7030650709380157E-2</v>
      </c>
      <c r="I7" s="184">
        <v>1.7030650709380157E-2</v>
      </c>
      <c r="J7" s="184">
        <v>1.7030650709380157E-2</v>
      </c>
      <c r="K7" s="184">
        <v>1.7030650709380157E-2</v>
      </c>
      <c r="L7" s="184">
        <v>1.7030650709380157E-2</v>
      </c>
      <c r="M7" s="184">
        <v>1.7030650709380157E-2</v>
      </c>
      <c r="N7" s="184">
        <v>1.7030650709380157E-2</v>
      </c>
      <c r="O7" s="184">
        <v>1.7030650709380157E-2</v>
      </c>
      <c r="P7" s="184">
        <v>7.5224797874059958E-3</v>
      </c>
      <c r="Q7" s="184">
        <v>7.4999999999999997E-3</v>
      </c>
      <c r="R7" s="184">
        <v>7.4999999999999997E-3</v>
      </c>
      <c r="S7" s="184">
        <v>1.1829900507056222E-2</v>
      </c>
      <c r="T7" s="184">
        <v>1.18E-2</v>
      </c>
      <c r="U7" s="184">
        <v>2.2000000000000001E-3</v>
      </c>
      <c r="V7" s="184">
        <v>2.1930878816442709E-3</v>
      </c>
      <c r="W7" s="184">
        <v>2.2000000000000001E-3</v>
      </c>
      <c r="X7" s="184">
        <v>2.2000000000000001E-3</v>
      </c>
      <c r="Y7" s="184">
        <v>2.0655073651187545E-3</v>
      </c>
      <c r="Z7" s="184">
        <v>2.0999999999999999E-3</v>
      </c>
      <c r="AA7" s="184">
        <v>2.0999999999999999E-3</v>
      </c>
      <c r="AB7" s="184">
        <v>2.0655073651187545E-3</v>
      </c>
      <c r="AC7" s="184">
        <v>2.0999999999999999E-3</v>
      </c>
      <c r="AD7" s="184">
        <v>2.0999999999999999E-3</v>
      </c>
      <c r="AE7" s="184">
        <v>2.0071424104416194E-3</v>
      </c>
      <c r="AF7" s="184">
        <v>2E-3</v>
      </c>
      <c r="AG7" s="184">
        <v>2E-3</v>
      </c>
      <c r="AH7" s="184">
        <v>1.9528332160027491E-3</v>
      </c>
      <c r="AI7" s="184">
        <v>2.0999999999999999E-3</v>
      </c>
      <c r="AJ7" s="184">
        <v>2.0999999999999999E-3</v>
      </c>
      <c r="AK7" s="184">
        <v>2.0999999999999999E-3</v>
      </c>
      <c r="AL7" s="184">
        <v>2.1286682323136586E-3</v>
      </c>
      <c r="AM7" s="184">
        <v>2.0999999999999999E-3</v>
      </c>
      <c r="AN7" s="184">
        <v>2.0071424104416194E-3</v>
      </c>
      <c r="AO7" s="184">
        <v>2.0999999999999999E-3</v>
      </c>
      <c r="AP7" s="184">
        <v>2.0999999999999999E-3</v>
      </c>
      <c r="AQ7" s="185">
        <v>5.1999999999999998E-3</v>
      </c>
    </row>
    <row r="8" spans="1:43">
      <c r="B8" s="182" t="s">
        <v>269</v>
      </c>
      <c r="C8" s="183" t="s">
        <v>213</v>
      </c>
      <c r="D8" s="171" t="s">
        <v>270</v>
      </c>
      <c r="E8" s="171"/>
      <c r="F8" s="184">
        <v>4.5135731630219084E-3</v>
      </c>
      <c r="G8" s="184">
        <v>4.4860890299525504E-3</v>
      </c>
      <c r="H8" s="184">
        <v>4.464776683490569E-3</v>
      </c>
      <c r="I8" s="184">
        <v>4.4489022814560254E-3</v>
      </c>
      <c r="J8" s="184">
        <v>4.4377865823218747E-3</v>
      </c>
      <c r="K8" s="184">
        <v>4.4308025205036412E-3</v>
      </c>
      <c r="L8" s="184">
        <v>4.4273728314072813E-3</v>
      </c>
      <c r="M8" s="184">
        <v>4.4269677262352381E-3</v>
      </c>
      <c r="N8" s="184">
        <v>4.4291026165506923E-3</v>
      </c>
      <c r="O8" s="184">
        <v>4.4333358886000001E-3</v>
      </c>
      <c r="P8" s="184">
        <v>4.4392667273933243E-3</v>
      </c>
      <c r="Q8" s="184">
        <v>4.4732597351468751E-3</v>
      </c>
      <c r="R8" s="184">
        <v>4.5115536907188768E-3</v>
      </c>
      <c r="S8" s="184">
        <v>4.5437520468289451E-3</v>
      </c>
      <c r="T8" s="184">
        <v>4.5650648267357048E-3</v>
      </c>
      <c r="U8" s="186">
        <v>4.5747173876615563E-3</v>
      </c>
      <c r="V8" s="184">
        <v>4.5745629937718746E-3</v>
      </c>
      <c r="W8" s="184">
        <v>4.5678991987086436E-3</v>
      </c>
      <c r="X8" s="184">
        <v>4.5584880376785203E-3</v>
      </c>
      <c r="Y8" s="184">
        <v>4.5497800290953266E-3</v>
      </c>
      <c r="Z8" s="184">
        <v>4.5443419857769847E-3</v>
      </c>
      <c r="AA8" s="186">
        <v>4.5434886356968737E-3</v>
      </c>
      <c r="AB8" s="186">
        <v>4.5471180522896164E-3</v>
      </c>
      <c r="AC8" s="186">
        <v>4.5537508943112974E-3</v>
      </c>
      <c r="AD8" s="186">
        <v>4.5607734552541562E-3</v>
      </c>
      <c r="AE8" s="186">
        <v>4.5648845223156221E-3</v>
      </c>
      <c r="AF8" s="186">
        <v>4.5627460449218773E-3</v>
      </c>
      <c r="AG8" s="186">
        <v>4.5518376128057805E-3</v>
      </c>
      <c r="AH8" s="186">
        <v>4.5315147436392747E-3</v>
      </c>
      <c r="AI8" s="186">
        <v>4.5042709802201875E-3</v>
      </c>
      <c r="AJ8" s="186">
        <v>4.4772037972134367E-3</v>
      </c>
      <c r="AK8" s="186">
        <v>4.4636843174468734E-3</v>
      </c>
      <c r="AL8" s="186">
        <v>4.4852308377611554E-3</v>
      </c>
      <c r="AM8" s="186">
        <v>4.5735861644144067E-3</v>
      </c>
      <c r="AN8" s="186">
        <v>4.7729987580413628E-3</v>
      </c>
      <c r="AO8" s="186">
        <v>5.1427076881664958E-3</v>
      </c>
      <c r="AP8" s="186">
        <v>5.7596313972718728E-3</v>
      </c>
      <c r="AQ8" s="187">
        <v>6.7212602744196439E-3</v>
      </c>
    </row>
    <row r="9" spans="1:43">
      <c r="B9" s="182" t="s">
        <v>271</v>
      </c>
      <c r="C9" s="183" t="s">
        <v>213</v>
      </c>
      <c r="D9" s="171" t="s">
        <v>270</v>
      </c>
      <c r="E9" s="171"/>
      <c r="F9" s="184">
        <v>7.4478321898656654E-3</v>
      </c>
      <c r="G9" s="184">
        <v>7.2490823612844681E-3</v>
      </c>
      <c r="H9" s="184">
        <v>7.0479120669913065E-3</v>
      </c>
      <c r="I9" s="184">
        <v>6.8449689859473818E-3</v>
      </c>
      <c r="J9" s="184">
        <v>6.6408676611376567E-3</v>
      </c>
      <c r="K9" s="184">
        <v>6.4361902333901757E-3</v>
      </c>
      <c r="L9" s="184">
        <v>6.2314871712172521E-3</v>
      </c>
      <c r="M9" s="184">
        <v>6.0272779966785133E-3</v>
      </c>
      <c r="N9" s="184">
        <v>5.8240520072658109E-3</v>
      </c>
      <c r="O9" s="184">
        <v>5.6222689938100001E-3</v>
      </c>
      <c r="P9" s="184">
        <v>5.4223599544095686E-3</v>
      </c>
      <c r="Q9" s="184">
        <v>4.649115399538906E-3</v>
      </c>
      <c r="R9" s="184">
        <v>3.9333274803365677E-3</v>
      </c>
      <c r="S9" s="184">
        <v>3.2902718929646267E-3</v>
      </c>
      <c r="T9" s="184">
        <v>2.729622493237713E-3</v>
      </c>
      <c r="U9" s="186">
        <v>2.256131439396466E-3</v>
      </c>
      <c r="V9" s="184">
        <v>1.8702930404326567E-3</v>
      </c>
      <c r="W9" s="184">
        <v>1.5689913099659709E-3</v>
      </c>
      <c r="X9" s="184">
        <v>1.3461312256724664E-3</v>
      </c>
      <c r="Y9" s="184">
        <v>1.1932536942646944E-3</v>
      </c>
      <c r="Z9" s="184">
        <v>1.1001342220234855E-3</v>
      </c>
      <c r="AA9" s="186">
        <v>1.0553652908814066E-3</v>
      </c>
      <c r="AB9" s="186">
        <v>1.0469224400578942E-3</v>
      </c>
      <c r="AC9" s="186">
        <v>1.0627140532460293E-3</v>
      </c>
      <c r="AD9" s="186">
        <v>1.0911148513509964E-3</v>
      </c>
      <c r="AE9" s="186">
        <v>1.1214830907802223E-3</v>
      </c>
      <c r="AF9" s="186">
        <v>1.1446614672851576E-3</v>
      </c>
      <c r="AG9" s="186">
        <v>1.1534617253547369E-3</v>
      </c>
      <c r="AH9" s="186">
        <v>1.1431329731605164E-3</v>
      </c>
      <c r="AI9" s="186">
        <v>1.1118137030534268E-3</v>
      </c>
      <c r="AJ9" s="186">
        <v>1.0609675176122711E-3</v>
      </c>
      <c r="AK9" s="186">
        <v>9.9580256124391555E-4</v>
      </c>
      <c r="AL9" s="186">
        <v>9.2567465733490225E-4</v>
      </c>
      <c r="AM9" s="186">
        <v>8.6447415095510915E-4</v>
      </c>
      <c r="AN9" s="186">
        <v>8.3099645711277436E-4</v>
      </c>
      <c r="AO9" s="186">
        <v>8.4929631456127485E-4</v>
      </c>
      <c r="AP9" s="186">
        <v>9.4902574515768039E-4</v>
      </c>
      <c r="AQ9" s="187">
        <v>1.165755718772774E-3</v>
      </c>
    </row>
    <row r="10" spans="1:43">
      <c r="B10" s="182" t="s">
        <v>120</v>
      </c>
      <c r="C10" s="183" t="s">
        <v>213</v>
      </c>
      <c r="D10" s="171" t="s">
        <v>270</v>
      </c>
      <c r="E10" s="171"/>
      <c r="F10" s="184">
        <v>2.0000000000000001E-4</v>
      </c>
      <c r="G10" s="184">
        <v>2.0000000000000001E-4</v>
      </c>
      <c r="H10" s="184">
        <v>2.0000000000000001E-4</v>
      </c>
      <c r="I10" s="184">
        <v>2.0000000000000001E-4</v>
      </c>
      <c r="J10" s="184">
        <v>2.0000000000000001E-4</v>
      </c>
      <c r="K10" s="184">
        <v>2.0000000000000001E-4</v>
      </c>
      <c r="L10" s="184">
        <v>2.0000000000000001E-4</v>
      </c>
      <c r="M10" s="184">
        <v>2.0000000000000001E-4</v>
      </c>
      <c r="N10" s="184">
        <v>2.0000000000000001E-4</v>
      </c>
      <c r="O10" s="184">
        <v>2.0000000000000001E-4</v>
      </c>
      <c r="P10" s="184">
        <v>2.0000000000000001E-4</v>
      </c>
      <c r="Q10" s="184">
        <v>2.0000000000000001E-4</v>
      </c>
      <c r="R10" s="184">
        <v>2.0000000000000001E-4</v>
      </c>
      <c r="S10" s="184">
        <v>2.0000000000000001E-4</v>
      </c>
      <c r="T10" s="184">
        <v>2.0000000000000001E-4</v>
      </c>
      <c r="U10" s="186">
        <v>2.0000000000000001E-4</v>
      </c>
      <c r="V10" s="184">
        <v>2.0000000000000001E-4</v>
      </c>
      <c r="W10" s="184">
        <v>2.0000000000000001E-4</v>
      </c>
      <c r="X10" s="184">
        <v>2.0000000000000001E-4</v>
      </c>
      <c r="Y10" s="184">
        <v>2.0000000000000001E-4</v>
      </c>
      <c r="Z10" s="184">
        <v>2.0000000000000001E-4</v>
      </c>
      <c r="AA10" s="186">
        <v>2.0000000000000001E-4</v>
      </c>
      <c r="AB10" s="186">
        <v>2.0000000000000001E-4</v>
      </c>
      <c r="AC10" s="186">
        <v>2.0000000000000001E-4</v>
      </c>
      <c r="AD10" s="186">
        <v>2.0000000000000001E-4</v>
      </c>
      <c r="AE10" s="186">
        <v>2.0000000000000001E-4</v>
      </c>
      <c r="AF10" s="186">
        <v>2.0000000000000001E-4</v>
      </c>
      <c r="AG10" s="186">
        <v>2.0000000000000001E-4</v>
      </c>
      <c r="AH10" s="186">
        <v>2.0000000000000001E-4</v>
      </c>
      <c r="AI10" s="186">
        <v>2.0000000000000001E-4</v>
      </c>
      <c r="AJ10" s="186">
        <v>2.0000000000000001E-4</v>
      </c>
      <c r="AK10" s="186">
        <v>2.0000000000000001E-4</v>
      </c>
      <c r="AL10" s="186">
        <v>2.0000000000000001E-4</v>
      </c>
      <c r="AM10" s="186">
        <v>2.0000000000000001E-4</v>
      </c>
      <c r="AN10" s="186">
        <v>2.0000000000000001E-4</v>
      </c>
      <c r="AO10" s="186">
        <v>2.0000000000000001E-4</v>
      </c>
      <c r="AP10" s="186">
        <v>2.0000000000000001E-4</v>
      </c>
      <c r="AQ10" s="187">
        <v>2.0000000000000001E-4</v>
      </c>
    </row>
    <row r="11" spans="1:43">
      <c r="B11" s="182" t="s">
        <v>20</v>
      </c>
      <c r="C11" s="183" t="s">
        <v>213</v>
      </c>
      <c r="D11" s="171" t="s">
        <v>267</v>
      </c>
      <c r="E11" s="171" t="s">
        <v>156</v>
      </c>
      <c r="F11" s="184">
        <v>1.36E-4</v>
      </c>
      <c r="G11" s="184">
        <v>1.2E-4</v>
      </c>
      <c r="H11" s="184">
        <v>1.0399999999999999E-4</v>
      </c>
      <c r="I11" s="184">
        <v>8.7999999999999998E-5</v>
      </c>
      <c r="J11" s="184">
        <v>7.2000000000000002E-5</v>
      </c>
      <c r="K11" s="184">
        <v>6.0000000000000002E-5</v>
      </c>
      <c r="L11" s="184">
        <v>5.1999999999999997E-5</v>
      </c>
      <c r="M11" s="184">
        <v>4.8000000000000001E-5</v>
      </c>
      <c r="N11" s="184">
        <v>4.3999999999999999E-5</v>
      </c>
      <c r="O11" s="184">
        <v>4.0000000000000003E-5</v>
      </c>
      <c r="P11" s="184">
        <v>3.4E-5</v>
      </c>
      <c r="Q11" s="184">
        <v>3.0000000000000001E-5</v>
      </c>
      <c r="R11" s="184">
        <v>2.5999999999999998E-5</v>
      </c>
      <c r="S11" s="184">
        <v>2.1999999999999999E-5</v>
      </c>
      <c r="T11" s="184">
        <v>1.8E-5</v>
      </c>
      <c r="U11" s="184">
        <v>1.5E-5</v>
      </c>
      <c r="V11" s="184">
        <v>1.2999999999999999E-5</v>
      </c>
      <c r="W11" s="184">
        <v>1.2E-5</v>
      </c>
      <c r="X11" s="184">
        <v>1.1E-5</v>
      </c>
      <c r="Y11" s="184">
        <v>1.0000000000000001E-5</v>
      </c>
      <c r="Z11" s="184">
        <v>9.0000000000000002E-6</v>
      </c>
      <c r="AA11" s="184">
        <v>7.9999999999999996E-6</v>
      </c>
      <c r="AB11" s="184">
        <v>6.9999999999999999E-6</v>
      </c>
      <c r="AC11" s="184">
        <v>6.9999999999999999E-6</v>
      </c>
      <c r="AD11" s="184">
        <v>6.9999999999999999E-6</v>
      </c>
      <c r="AE11" s="184">
        <v>6.9999999999999999E-6</v>
      </c>
      <c r="AF11" s="184">
        <v>6.9999999999999999E-6</v>
      </c>
      <c r="AG11" s="184">
        <v>6.9999999999999999E-6</v>
      </c>
      <c r="AH11" s="184">
        <v>6.9999999999999999E-6</v>
      </c>
      <c r="AI11" s="184">
        <v>6.9999999999999999E-6</v>
      </c>
      <c r="AJ11" s="184">
        <v>6.9999999999999999E-6</v>
      </c>
      <c r="AK11" s="184">
        <v>6.9999999999999999E-6</v>
      </c>
      <c r="AL11" s="184">
        <v>6.9999999999999999E-6</v>
      </c>
      <c r="AM11" s="184">
        <v>6.0000000000000002E-6</v>
      </c>
      <c r="AN11" s="184">
        <v>6.0000000000000002E-6</v>
      </c>
      <c r="AO11" s="184">
        <v>5.0000000000000004E-6</v>
      </c>
      <c r="AP11" s="184">
        <v>5.0000000000000004E-6</v>
      </c>
      <c r="AQ11" s="185">
        <v>5.0000000000000004E-6</v>
      </c>
    </row>
    <row r="12" spans="1:43">
      <c r="B12" s="182" t="s">
        <v>272</v>
      </c>
      <c r="C12" s="183" t="s">
        <v>213</v>
      </c>
      <c r="D12" s="171" t="s">
        <v>273</v>
      </c>
      <c r="E12" s="171"/>
      <c r="F12" s="184">
        <v>2.9999999999999997E-4</v>
      </c>
      <c r="G12" s="184">
        <v>2.9999999999999997E-4</v>
      </c>
      <c r="H12" s="184">
        <v>2.9999999999999997E-4</v>
      </c>
      <c r="I12" s="184">
        <v>2.9999999999999997E-4</v>
      </c>
      <c r="J12" s="184">
        <v>2.9999999999999997E-4</v>
      </c>
      <c r="K12" s="184">
        <v>2.9999999999999997E-4</v>
      </c>
      <c r="L12" s="184">
        <v>2.9999999999999997E-4</v>
      </c>
      <c r="M12" s="184">
        <v>2.9999999999999997E-4</v>
      </c>
      <c r="N12" s="184">
        <v>2.9999999999999997E-4</v>
      </c>
      <c r="O12" s="184">
        <v>2.9999999999999997E-4</v>
      </c>
      <c r="P12" s="184">
        <v>2.9999999999999997E-4</v>
      </c>
      <c r="Q12" s="184">
        <v>2.9999999999999997E-4</v>
      </c>
      <c r="R12" s="184">
        <v>2.9999999999999997E-4</v>
      </c>
      <c r="S12" s="184">
        <v>2.9999999999999997E-4</v>
      </c>
      <c r="T12" s="184">
        <v>2.9999999999999997E-4</v>
      </c>
      <c r="U12" s="186">
        <v>2.9999999999999997E-4</v>
      </c>
      <c r="V12" s="184">
        <v>2.9999999999999997E-4</v>
      </c>
      <c r="W12" s="184">
        <v>2.9999999999999997E-4</v>
      </c>
      <c r="X12" s="184">
        <v>2.9999999999999997E-4</v>
      </c>
      <c r="Y12" s="184">
        <v>2.9999999999999997E-4</v>
      </c>
      <c r="Z12" s="184">
        <v>2.9999999999999997E-4</v>
      </c>
      <c r="AA12" s="186">
        <v>2.9999999999999997E-4</v>
      </c>
      <c r="AB12" s="186">
        <v>2.9999999999999997E-4</v>
      </c>
      <c r="AC12" s="186">
        <v>2.9999999999999997E-4</v>
      </c>
      <c r="AD12" s="186">
        <v>2.9999999999999997E-4</v>
      </c>
      <c r="AE12" s="186">
        <v>2.9999999999999997E-4</v>
      </c>
      <c r="AF12" s="186">
        <v>2.9999999999999997E-4</v>
      </c>
      <c r="AG12" s="186">
        <v>2.9999999999999997E-4</v>
      </c>
      <c r="AH12" s="186">
        <v>2.9999999999999997E-4</v>
      </c>
      <c r="AI12" s="186">
        <v>2.9999999999999997E-4</v>
      </c>
      <c r="AJ12" s="186">
        <v>2.9999999999999997E-4</v>
      </c>
      <c r="AK12" s="186">
        <v>2.9999999999999997E-4</v>
      </c>
      <c r="AL12" s="186">
        <v>2.9999999999999997E-4</v>
      </c>
      <c r="AM12" s="186">
        <v>2.9999999999999997E-4</v>
      </c>
      <c r="AN12" s="186">
        <v>2.9999999999999997E-4</v>
      </c>
      <c r="AO12" s="186">
        <v>2.9999999999999997E-4</v>
      </c>
      <c r="AP12" s="186">
        <v>2.9999999999999997E-4</v>
      </c>
      <c r="AQ12" s="187">
        <v>2.9999999999999997E-4</v>
      </c>
    </row>
    <row r="13" spans="1:43">
      <c r="B13" s="182" t="s">
        <v>274</v>
      </c>
      <c r="C13" s="183" t="s">
        <v>213</v>
      </c>
      <c r="D13" s="171" t="s">
        <v>273</v>
      </c>
      <c r="E13" s="171"/>
      <c r="F13" s="184">
        <v>2.9999999999999997E-4</v>
      </c>
      <c r="G13" s="184">
        <v>2.9999999999999997E-4</v>
      </c>
      <c r="H13" s="184">
        <v>2.9999999999999997E-4</v>
      </c>
      <c r="I13" s="184">
        <v>2.9999999999999997E-4</v>
      </c>
      <c r="J13" s="184">
        <v>2.9999999999999997E-4</v>
      </c>
      <c r="K13" s="184">
        <v>2.9999999999999997E-4</v>
      </c>
      <c r="L13" s="184">
        <v>2.9999999999999997E-4</v>
      </c>
      <c r="M13" s="184">
        <v>2.9999999999999997E-4</v>
      </c>
      <c r="N13" s="184">
        <v>2.9999999999999997E-4</v>
      </c>
      <c r="O13" s="184">
        <v>2.9999999999999997E-4</v>
      </c>
      <c r="P13" s="184">
        <v>2.9999999999999997E-4</v>
      </c>
      <c r="Q13" s="184">
        <v>2.9999999999999997E-4</v>
      </c>
      <c r="R13" s="184">
        <v>2.9999999999999997E-4</v>
      </c>
      <c r="S13" s="184">
        <v>2.9999999999999997E-4</v>
      </c>
      <c r="T13" s="184">
        <v>2.9999999999999997E-4</v>
      </c>
      <c r="U13" s="186">
        <v>2.9999999999999997E-4</v>
      </c>
      <c r="V13" s="184">
        <v>2.9999999999999997E-4</v>
      </c>
      <c r="W13" s="184">
        <v>2.9999999999999997E-4</v>
      </c>
      <c r="X13" s="184">
        <v>2.9999999999999997E-4</v>
      </c>
      <c r="Y13" s="184">
        <v>2.9999999999999997E-4</v>
      </c>
      <c r="Z13" s="184">
        <v>2.9999999999999997E-4</v>
      </c>
      <c r="AA13" s="186">
        <v>2.9999999999999997E-4</v>
      </c>
      <c r="AB13" s="186">
        <v>2.9999999999999997E-4</v>
      </c>
      <c r="AC13" s="186">
        <v>2.9999999999999997E-4</v>
      </c>
      <c r="AD13" s="186">
        <v>2.9999999999999997E-4</v>
      </c>
      <c r="AE13" s="186">
        <v>2.9999999999999997E-4</v>
      </c>
      <c r="AF13" s="186">
        <v>2.9999999999999997E-4</v>
      </c>
      <c r="AG13" s="186">
        <v>2.9999999999999997E-4</v>
      </c>
      <c r="AH13" s="186">
        <v>2.9999999999999997E-4</v>
      </c>
      <c r="AI13" s="186">
        <v>2.9999999999999997E-4</v>
      </c>
      <c r="AJ13" s="186">
        <v>2.9999999999999997E-4</v>
      </c>
      <c r="AK13" s="186">
        <v>2.9999999999999997E-4</v>
      </c>
      <c r="AL13" s="186">
        <v>2.9999999999999997E-4</v>
      </c>
      <c r="AM13" s="186">
        <v>2.9999999999999997E-4</v>
      </c>
      <c r="AN13" s="186">
        <v>2.9999999999999997E-4</v>
      </c>
      <c r="AO13" s="186">
        <v>2.9999999999999997E-4</v>
      </c>
      <c r="AP13" s="186">
        <v>2.9999999999999997E-4</v>
      </c>
      <c r="AQ13" s="187">
        <v>2.9999999999999997E-4</v>
      </c>
    </row>
    <row r="14" spans="1:43">
      <c r="B14" s="170"/>
      <c r="C14" s="183"/>
      <c r="D14" s="171"/>
      <c r="E14" s="171"/>
      <c r="F14" s="180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3"/>
    </row>
    <row r="15" spans="1:43">
      <c r="B15" s="170" t="s">
        <v>275</v>
      </c>
      <c r="C15" s="183"/>
      <c r="D15" s="184"/>
      <c r="E15" s="171"/>
      <c r="F15" s="180">
        <v>5.3751033750319872E-4</v>
      </c>
      <c r="G15" s="180">
        <v>5.3599550967898288E-4</v>
      </c>
      <c r="H15" s="180">
        <v>5.3681953694529022E-4</v>
      </c>
      <c r="I15" s="180">
        <v>5.3799404633528866E-4</v>
      </c>
      <c r="J15" s="180">
        <v>5.3799404633528866E-4</v>
      </c>
      <c r="K15" s="180">
        <v>5.3649414654838041E-4</v>
      </c>
      <c r="L15" s="180">
        <v>5.3767613289446839E-4</v>
      </c>
      <c r="M15" s="180">
        <v>5.3737157143982951E-4</v>
      </c>
      <c r="N15" s="180">
        <v>5.3737157143982951E-4</v>
      </c>
      <c r="O15" s="180">
        <v>5.3588350701938808E-4</v>
      </c>
      <c r="P15" s="180">
        <v>5.3708038468585121E-4</v>
      </c>
      <c r="Q15" s="180">
        <v>5.3708038468585121E-4</v>
      </c>
      <c r="R15" s="180">
        <v>5.3708038468585121E-4</v>
      </c>
      <c r="S15" s="180">
        <v>5.3828135959813755E-4</v>
      </c>
      <c r="T15" s="180">
        <v>5.3559830365265616E-4</v>
      </c>
      <c r="U15" s="180">
        <v>5.3680259439771753E-4</v>
      </c>
      <c r="V15" s="180">
        <v>5.3680259439771753E-4</v>
      </c>
      <c r="W15" s="180">
        <v>5.3680259439771753E-4</v>
      </c>
      <c r="X15" s="180">
        <v>5.3680259439771753E-4</v>
      </c>
      <c r="Y15" s="180">
        <v>5.3680259439771753E-4</v>
      </c>
      <c r="Z15" s="180">
        <v>5.3680259439771753E-4</v>
      </c>
      <c r="AA15" s="180">
        <v>5.3680259439771753E-4</v>
      </c>
      <c r="AB15" s="180">
        <v>5.3680259439771753E-4</v>
      </c>
      <c r="AC15" s="180">
        <v>5.3680259439771753E-4</v>
      </c>
      <c r="AD15" s="180">
        <v>5.3801095136275074E-4</v>
      </c>
      <c r="AE15" s="180">
        <v>5.3828135959813755E-4</v>
      </c>
      <c r="AF15" s="180">
        <v>5.3708038468585121E-4</v>
      </c>
      <c r="AG15" s="180">
        <v>5.3737157143982951E-4</v>
      </c>
      <c r="AH15" s="180">
        <v>5.3649414654838041E-4</v>
      </c>
      <c r="AI15" s="180">
        <v>5.3599550967898288E-4</v>
      </c>
      <c r="AJ15" s="180">
        <v>5.3638563921757645E-4</v>
      </c>
      <c r="AK15" s="180">
        <v>5.3537750630106029E-4</v>
      </c>
      <c r="AL15" s="180">
        <v>5.3744265121653746E-4</v>
      </c>
      <c r="AM15" s="180">
        <v>5.4762168237296009E-4</v>
      </c>
      <c r="AN15" s="180">
        <v>5.6880257493359442E-4</v>
      </c>
      <c r="AO15" s="180">
        <v>6.2152646094291628E-4</v>
      </c>
      <c r="AP15" s="180">
        <v>7.2880188103009464E-4</v>
      </c>
      <c r="AQ15" s="181">
        <v>1.0081072828312923E-3</v>
      </c>
    </row>
    <row r="16" spans="1:43">
      <c r="B16" s="182" t="s">
        <v>40</v>
      </c>
      <c r="C16" s="183" t="s">
        <v>213</v>
      </c>
      <c r="D16" s="188">
        <v>1E-3</v>
      </c>
      <c r="E16" s="171" t="s">
        <v>125</v>
      </c>
      <c r="F16" s="189">
        <v>3.261566162109375E-4</v>
      </c>
      <c r="G16" s="189">
        <v>3.261566162109375E-4</v>
      </c>
      <c r="H16" s="189">
        <v>3.299713134765625E-4</v>
      </c>
      <c r="I16" s="189">
        <v>3.31878662109375E-4</v>
      </c>
      <c r="J16" s="189">
        <v>3.31878662109375E-4</v>
      </c>
      <c r="K16" s="189">
        <v>3.31878662109375E-4</v>
      </c>
      <c r="L16" s="189">
        <v>3.337860107421875E-4</v>
      </c>
      <c r="M16" s="189">
        <v>3.35693359375E-4</v>
      </c>
      <c r="N16" s="189">
        <v>3.35693359375E-4</v>
      </c>
      <c r="O16" s="189">
        <v>3.35693359375E-4</v>
      </c>
      <c r="P16" s="189">
        <v>3.376007080078125E-4</v>
      </c>
      <c r="Q16" s="189">
        <v>3.376007080078125E-4</v>
      </c>
      <c r="R16" s="189">
        <v>3.376007080078125E-4</v>
      </c>
      <c r="S16" s="189">
        <v>3.39508056640625E-4</v>
      </c>
      <c r="T16" s="189">
        <v>3.376007080078125E-4</v>
      </c>
      <c r="U16" s="189">
        <v>3.39508056640625E-4</v>
      </c>
      <c r="V16" s="189">
        <v>3.39508056640625E-4</v>
      </c>
      <c r="W16" s="189">
        <v>3.39508056640625E-4</v>
      </c>
      <c r="X16" s="189">
        <v>3.39508056640625E-4</v>
      </c>
      <c r="Y16" s="189">
        <v>3.39508056640625E-4</v>
      </c>
      <c r="Z16" s="189">
        <v>3.39508056640625E-4</v>
      </c>
      <c r="AA16" s="189">
        <v>3.39508056640625E-4</v>
      </c>
      <c r="AB16" s="189">
        <v>3.39508056640625E-4</v>
      </c>
      <c r="AC16" s="189">
        <v>3.39508056640625E-4</v>
      </c>
      <c r="AD16" s="189">
        <v>3.414154052734375E-4</v>
      </c>
      <c r="AE16" s="189">
        <v>3.39508056640625E-4</v>
      </c>
      <c r="AF16" s="189">
        <v>3.376007080078125E-4</v>
      </c>
      <c r="AG16" s="189">
        <v>3.35693359375E-4</v>
      </c>
      <c r="AH16" s="189">
        <v>3.31878662109375E-4</v>
      </c>
      <c r="AI16" s="189">
        <v>3.261566162109375E-4</v>
      </c>
      <c r="AJ16" s="189">
        <v>3.16619873046875E-4</v>
      </c>
      <c r="AK16" s="189">
        <v>3.01361083984375E-4</v>
      </c>
      <c r="AL16" s="189">
        <v>2.78472900390625E-4</v>
      </c>
      <c r="AM16" s="189">
        <v>2.44140625E-4</v>
      </c>
      <c r="AN16" s="189">
        <v>1.850128173828125E-4</v>
      </c>
      <c r="AO16" s="189">
        <v>9.5367431640625E-5</v>
      </c>
      <c r="AP16" s="189">
        <v>5.53131103515625E-5</v>
      </c>
      <c r="AQ16" s="190">
        <v>3.871917724609375E-4</v>
      </c>
    </row>
    <row r="17" spans="2:43">
      <c r="B17" s="182" t="s">
        <v>42</v>
      </c>
      <c r="C17" s="183" t="s">
        <v>213</v>
      </c>
      <c r="D17" s="188">
        <v>1.5E-3</v>
      </c>
      <c r="E17" s="171" t="s">
        <v>125</v>
      </c>
      <c r="F17" s="189">
        <v>4.2724609375E-4</v>
      </c>
      <c r="G17" s="189">
        <v>4.253387451171875E-4</v>
      </c>
      <c r="H17" s="189">
        <v>4.23431396484375E-4</v>
      </c>
      <c r="I17" s="189">
        <v>4.23431396484375E-4</v>
      </c>
      <c r="J17" s="189">
        <v>4.23431396484375E-4</v>
      </c>
      <c r="K17" s="189">
        <v>4.215240478515625E-4</v>
      </c>
      <c r="L17" s="189">
        <v>4.215240478515625E-4</v>
      </c>
      <c r="M17" s="189">
        <v>4.1961669921875E-4</v>
      </c>
      <c r="N17" s="189">
        <v>4.1961669921875E-4</v>
      </c>
      <c r="O17" s="189">
        <v>4.177093505859375E-4</v>
      </c>
      <c r="P17" s="189">
        <v>4.177093505859375E-4</v>
      </c>
      <c r="Q17" s="189">
        <v>4.177093505859375E-4</v>
      </c>
      <c r="R17" s="189">
        <v>4.177093505859375E-4</v>
      </c>
      <c r="S17" s="189">
        <v>4.177093505859375E-4</v>
      </c>
      <c r="T17" s="189">
        <v>4.15802001953125E-4</v>
      </c>
      <c r="U17" s="189">
        <v>4.15802001953125E-4</v>
      </c>
      <c r="V17" s="189">
        <v>4.15802001953125E-4</v>
      </c>
      <c r="W17" s="189">
        <v>4.15802001953125E-4</v>
      </c>
      <c r="X17" s="189">
        <v>4.15802001953125E-4</v>
      </c>
      <c r="Y17" s="189">
        <v>4.15802001953125E-4</v>
      </c>
      <c r="Z17" s="189">
        <v>4.15802001953125E-4</v>
      </c>
      <c r="AA17" s="189">
        <v>4.15802001953125E-4</v>
      </c>
      <c r="AB17" s="189">
        <v>4.15802001953125E-4</v>
      </c>
      <c r="AC17" s="189">
        <v>4.15802001953125E-4</v>
      </c>
      <c r="AD17" s="189">
        <v>4.15802001953125E-4</v>
      </c>
      <c r="AE17" s="189">
        <v>4.177093505859375E-4</v>
      </c>
      <c r="AF17" s="189">
        <v>4.177093505859375E-4</v>
      </c>
      <c r="AG17" s="189">
        <v>4.1961669921875E-4</v>
      </c>
      <c r="AH17" s="189">
        <v>4.215240478515625E-4</v>
      </c>
      <c r="AI17" s="189">
        <v>4.253387451171875E-4</v>
      </c>
      <c r="AJ17" s="189">
        <v>4.329681396484375E-4</v>
      </c>
      <c r="AK17" s="189">
        <v>4.425048828125E-4</v>
      </c>
      <c r="AL17" s="189">
        <v>4.596710205078125E-4</v>
      </c>
      <c r="AM17" s="189">
        <v>4.901885986328125E-4</v>
      </c>
      <c r="AN17" s="189">
        <v>5.37872314453125E-4</v>
      </c>
      <c r="AO17" s="189">
        <v>6.14166259765625E-4</v>
      </c>
      <c r="AP17" s="189">
        <v>7.266998291015625E-4</v>
      </c>
      <c r="AQ17" s="190">
        <v>9.307861328125E-4</v>
      </c>
    </row>
    <row r="18" spans="2:43">
      <c r="B18" s="182" t="s">
        <v>276</v>
      </c>
      <c r="C18" s="183" t="s">
        <v>213</v>
      </c>
      <c r="D18" s="188">
        <v>0.42659999999999998</v>
      </c>
      <c r="E18" s="171" t="s">
        <v>277</v>
      </c>
      <c r="F18" s="189">
        <v>0</v>
      </c>
      <c r="G18" s="189">
        <v>0</v>
      </c>
      <c r="H18" s="189">
        <v>0</v>
      </c>
      <c r="I18" s="189">
        <v>0</v>
      </c>
      <c r="J18" s="189">
        <v>0</v>
      </c>
      <c r="K18" s="189">
        <v>0</v>
      </c>
      <c r="L18" s="189">
        <v>0</v>
      </c>
      <c r="M18" s="189">
        <v>0</v>
      </c>
      <c r="N18" s="189">
        <v>0</v>
      </c>
      <c r="O18" s="189">
        <v>0</v>
      </c>
      <c r="P18" s="189">
        <v>0</v>
      </c>
      <c r="Q18" s="189">
        <v>0</v>
      </c>
      <c r="R18" s="189">
        <v>0</v>
      </c>
      <c r="S18" s="189">
        <v>0</v>
      </c>
      <c r="T18" s="189">
        <v>0</v>
      </c>
      <c r="U18" s="189">
        <v>0</v>
      </c>
      <c r="V18" s="189">
        <v>0</v>
      </c>
      <c r="W18" s="189">
        <v>0</v>
      </c>
      <c r="X18" s="189">
        <v>0</v>
      </c>
      <c r="Y18" s="189">
        <v>0</v>
      </c>
      <c r="Z18" s="189">
        <v>0</v>
      </c>
      <c r="AA18" s="189">
        <v>0</v>
      </c>
      <c r="AB18" s="189">
        <v>0</v>
      </c>
      <c r="AC18" s="189">
        <v>0</v>
      </c>
      <c r="AD18" s="189">
        <v>0</v>
      </c>
      <c r="AE18" s="189">
        <v>0</v>
      </c>
      <c r="AF18" s="189">
        <v>0</v>
      </c>
      <c r="AG18" s="189">
        <v>0</v>
      </c>
      <c r="AH18" s="189">
        <v>0</v>
      </c>
      <c r="AI18" s="189">
        <v>0</v>
      </c>
      <c r="AJ18" s="189">
        <v>0</v>
      </c>
      <c r="AK18" s="189">
        <v>0</v>
      </c>
      <c r="AL18" s="189">
        <v>0</v>
      </c>
      <c r="AM18" s="189">
        <v>0</v>
      </c>
      <c r="AN18" s="189">
        <v>0</v>
      </c>
      <c r="AO18" s="189">
        <v>0</v>
      </c>
      <c r="AP18" s="189">
        <v>0</v>
      </c>
      <c r="AQ18" s="190">
        <v>0</v>
      </c>
    </row>
    <row r="19" spans="2:43">
      <c r="B19" s="182" t="s">
        <v>278</v>
      </c>
      <c r="C19" s="183" t="s">
        <v>213</v>
      </c>
      <c r="D19" s="188">
        <v>0.13619999999999999</v>
      </c>
      <c r="E19" s="189" t="s">
        <v>279</v>
      </c>
      <c r="F19" s="189">
        <v>0</v>
      </c>
      <c r="G19" s="189">
        <v>0</v>
      </c>
      <c r="H19" s="189">
        <v>0</v>
      </c>
      <c r="I19" s="189">
        <v>0</v>
      </c>
      <c r="J19" s="189">
        <v>0</v>
      </c>
      <c r="K19" s="189">
        <v>0</v>
      </c>
      <c r="L19" s="189">
        <v>0</v>
      </c>
      <c r="M19" s="189">
        <v>0</v>
      </c>
      <c r="N19" s="189">
        <v>0</v>
      </c>
      <c r="O19" s="189">
        <v>0</v>
      </c>
      <c r="P19" s="189">
        <v>0</v>
      </c>
      <c r="Q19" s="189">
        <v>0</v>
      </c>
      <c r="R19" s="189">
        <v>0</v>
      </c>
      <c r="S19" s="189">
        <v>0</v>
      </c>
      <c r="T19" s="189">
        <v>0</v>
      </c>
      <c r="U19" s="189">
        <v>0</v>
      </c>
      <c r="V19" s="189">
        <v>0</v>
      </c>
      <c r="W19" s="189">
        <v>0</v>
      </c>
      <c r="X19" s="189">
        <v>0</v>
      </c>
      <c r="Y19" s="189">
        <v>0</v>
      </c>
      <c r="Z19" s="189">
        <v>0</v>
      </c>
      <c r="AA19" s="189">
        <v>0</v>
      </c>
      <c r="AB19" s="189">
        <v>0</v>
      </c>
      <c r="AC19" s="189">
        <v>0</v>
      </c>
      <c r="AD19" s="189">
        <v>0</v>
      </c>
      <c r="AE19" s="189">
        <v>0</v>
      </c>
      <c r="AF19" s="189">
        <v>0</v>
      </c>
      <c r="AG19" s="189">
        <v>0</v>
      </c>
      <c r="AH19" s="189">
        <v>0</v>
      </c>
      <c r="AI19" s="189">
        <v>0</v>
      </c>
      <c r="AJ19" s="189">
        <v>0</v>
      </c>
      <c r="AK19" s="189">
        <v>0</v>
      </c>
      <c r="AL19" s="189">
        <v>0</v>
      </c>
      <c r="AM19" s="189">
        <v>0</v>
      </c>
      <c r="AN19" s="189">
        <v>0</v>
      </c>
      <c r="AO19" s="189">
        <v>0</v>
      </c>
      <c r="AP19" s="189">
        <v>0</v>
      </c>
      <c r="AQ19" s="190">
        <v>0</v>
      </c>
    </row>
    <row r="20" spans="2:43">
      <c r="B20" s="182"/>
      <c r="C20" s="183"/>
      <c r="D20" s="188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90"/>
    </row>
    <row r="21" spans="2:43">
      <c r="B21" s="170" t="s">
        <v>280</v>
      </c>
      <c r="C21" s="183"/>
      <c r="D21" s="184"/>
      <c r="E21" s="171"/>
      <c r="F21" s="180">
        <v>2.2190348916127011E-3</v>
      </c>
      <c r="G21" s="180">
        <v>2.2137576651809297E-3</v>
      </c>
      <c r="H21" s="180">
        <v>2.2098483249122615E-3</v>
      </c>
      <c r="I21" s="180">
        <v>2.2079244097059337E-3</v>
      </c>
      <c r="J21" s="180">
        <v>2.2068682223628485E-3</v>
      </c>
      <c r="K21" s="180">
        <v>2.2058106480398855E-3</v>
      </c>
      <c r="L21" s="180">
        <v>2.2068016735851798E-3</v>
      </c>
      <c r="M21" s="180">
        <v>2.2073754632125136E-3</v>
      </c>
      <c r="N21" s="180">
        <v>2.209214203342576E-3</v>
      </c>
      <c r="O21" s="180">
        <v>2.2109241591027218E-3</v>
      </c>
      <c r="P21" s="180">
        <v>2.2130461410307758E-3</v>
      </c>
      <c r="Q21" s="180">
        <v>2.2185115600797923E-3</v>
      </c>
      <c r="R21" s="180">
        <v>2.225234529906822E-3</v>
      </c>
      <c r="S21" s="180">
        <v>2.2303323801097989E-3</v>
      </c>
      <c r="T21" s="180">
        <v>2.2322260101967045E-3</v>
      </c>
      <c r="U21" s="180">
        <v>2.2318128804257715E-3</v>
      </c>
      <c r="V21" s="180">
        <v>2.2306354888002758E-3</v>
      </c>
      <c r="W21" s="180">
        <v>2.2289402523753632E-3</v>
      </c>
      <c r="X21" s="180">
        <v>2.2277150534111053E-3</v>
      </c>
      <c r="Y21" s="180">
        <v>2.2277281923014126E-3</v>
      </c>
      <c r="Z21" s="180">
        <v>2.2302895391933981E-3</v>
      </c>
      <c r="AA21" s="180">
        <v>2.2327090417910435E-3</v>
      </c>
      <c r="AB21" s="180">
        <v>2.2362830457520852E-3</v>
      </c>
      <c r="AC21" s="180">
        <v>2.2391954411663615E-3</v>
      </c>
      <c r="AD21" s="180">
        <v>2.2410862370069117E-3</v>
      </c>
      <c r="AE21" s="180">
        <v>2.2394627086557177E-3</v>
      </c>
      <c r="AF21" s="180">
        <v>2.2343089248001977E-3</v>
      </c>
      <c r="AG21" s="180">
        <v>2.2225992707759381E-3</v>
      </c>
      <c r="AH21" s="180">
        <v>2.2038895247774499E-3</v>
      </c>
      <c r="AI21" s="180">
        <v>2.1760585204726999E-3</v>
      </c>
      <c r="AJ21" s="180">
        <v>2.147510585400427E-3</v>
      </c>
      <c r="AK21" s="180">
        <v>2.1488047407743492E-3</v>
      </c>
      <c r="AL21" s="180">
        <v>2.2980205521607702E-3</v>
      </c>
      <c r="AM21" s="180">
        <v>2.8679222186808496E-3</v>
      </c>
      <c r="AN21" s="180">
        <v>4.0810648411444333E-3</v>
      </c>
      <c r="AO21" s="180">
        <v>5.5420211934055514E-3</v>
      </c>
      <c r="AP21" s="180">
        <v>5.63309090751075E-3</v>
      </c>
      <c r="AQ21" s="181">
        <v>6.5715460418521426E-3</v>
      </c>
    </row>
    <row r="22" spans="2:43">
      <c r="B22" s="182" t="s">
        <v>48</v>
      </c>
      <c r="C22" s="183" t="s">
        <v>213</v>
      </c>
      <c r="D22" s="191">
        <v>2.2599999999999998</v>
      </c>
      <c r="E22" s="189" t="s">
        <v>148</v>
      </c>
      <c r="F22" s="186">
        <v>2.136838799874649E-3</v>
      </c>
      <c r="G22" s="186">
        <v>2.1310309288502939E-3</v>
      </c>
      <c r="H22" s="186">
        <v>2.1264926372992587E-3</v>
      </c>
      <c r="I22" s="186">
        <v>2.1230554909278674E-3</v>
      </c>
      <c r="J22" s="186">
        <v>2.1205700782208374E-3</v>
      </c>
      <c r="K22" s="186">
        <v>2.1189040064022238E-3</v>
      </c>
      <c r="L22" s="186">
        <v>2.1179402454955549E-3</v>
      </c>
      <c r="M22" s="186">
        <v>2.1175757698290768E-3</v>
      </c>
      <c r="N22" s="186">
        <v>2.1177204367687306E-3</v>
      </c>
      <c r="O22" s="186">
        <v>2.118296028019087E-3</v>
      </c>
      <c r="P22" s="186">
        <v>2.119235355109569E-3</v>
      </c>
      <c r="Q22" s="186">
        <v>2.1236220955933205E-3</v>
      </c>
      <c r="R22" s="186">
        <v>2.1284770767817851E-3</v>
      </c>
      <c r="S22" s="186">
        <v>2.1319948911058687E-3</v>
      </c>
      <c r="T22" s="186">
        <v>2.1335236698745591E-3</v>
      </c>
      <c r="U22" s="186">
        <v>2.1332129130371582E-3</v>
      </c>
      <c r="V22" s="186">
        <v>2.131687811364605E-3</v>
      </c>
      <c r="W22" s="186">
        <v>2.1297604917464965E-3</v>
      </c>
      <c r="X22" s="186">
        <v>2.1281902859934514E-3</v>
      </c>
      <c r="Y22" s="186">
        <v>2.1274964807514937E-3</v>
      </c>
      <c r="Z22" s="186">
        <v>2.1278179689916154E-3</v>
      </c>
      <c r="AA22" s="186">
        <v>2.1288099741213979E-3</v>
      </c>
      <c r="AB22" s="186">
        <v>2.1295704729286133E-3</v>
      </c>
      <c r="AC22" s="186">
        <v>2.1285971557119233E-3</v>
      </c>
      <c r="AD22" s="186">
        <v>2.1237857009708443E-3</v>
      </c>
      <c r="AE22" s="186">
        <v>2.1124829815785738E-3</v>
      </c>
      <c r="AF22" s="186">
        <v>2.0915855155736783E-3</v>
      </c>
      <c r="AG22" s="186">
        <v>2.0575839811991766E-3</v>
      </c>
      <c r="AH22" s="186">
        <v>2.0062267799521283E-3</v>
      </c>
      <c r="AI22" s="186">
        <v>1.9310233762509727E-3</v>
      </c>
      <c r="AJ22" s="186">
        <v>1.8191816569983576E-3</v>
      </c>
      <c r="AK22" s="186">
        <v>1.6435302465278902E-3</v>
      </c>
      <c r="AL22" s="186">
        <v>1.352618427259739E-3</v>
      </c>
      <c r="AM22" s="186">
        <v>8.7749235598647219E-4</v>
      </c>
      <c r="AN22" s="186">
        <v>2.2096575481224062E-4</v>
      </c>
      <c r="AO22" s="186">
        <v>2.1909512327678444E-4</v>
      </c>
      <c r="AP22" s="186">
        <v>9.9098027214752546E-4</v>
      </c>
      <c r="AQ22" s="187">
        <v>5.9803685198124585E-3</v>
      </c>
    </row>
    <row r="23" spans="2:43">
      <c r="B23" s="182" t="s">
        <v>52</v>
      </c>
      <c r="C23" s="183" t="s">
        <v>213</v>
      </c>
      <c r="D23" s="191">
        <v>0.7</v>
      </c>
      <c r="E23" s="189" t="s">
        <v>281</v>
      </c>
      <c r="F23" s="186">
        <v>5.7944742732134863E-4</v>
      </c>
      <c r="G23" s="186">
        <v>5.7368059595346434E-4</v>
      </c>
      <c r="H23" s="186">
        <v>5.6904432523163079E-4</v>
      </c>
      <c r="I23" s="186">
        <v>5.6537280963255042E-4</v>
      </c>
      <c r="J23" s="186">
        <v>5.6251411056938596E-4</v>
      </c>
      <c r="K23" s="186">
        <v>5.6032788288449663E-4</v>
      </c>
      <c r="L23" s="186">
        <v>5.5868324844965183E-4</v>
      </c>
      <c r="M23" s="186">
        <v>5.5745687162944409E-4</v>
      </c>
      <c r="N23" s="186">
        <v>5.5653131320688152E-4</v>
      </c>
      <c r="O23" s="186">
        <v>5.5579378995179165E-4</v>
      </c>
      <c r="P23" s="186">
        <v>5.5513555839211976E-4</v>
      </c>
      <c r="Q23" s="186">
        <v>5.5735090897360978E-4</v>
      </c>
      <c r="R23" s="186">
        <v>5.5985348059016914E-4</v>
      </c>
      <c r="S23" s="186">
        <v>5.6082862320600013E-4</v>
      </c>
      <c r="T23" s="186">
        <v>5.595240576387469E-4</v>
      </c>
      <c r="U23" s="186">
        <v>5.5597516478426599E-4</v>
      </c>
      <c r="V23" s="186">
        <v>5.5075337228686926E-4</v>
      </c>
      <c r="W23" s="186">
        <v>5.4475217945036344E-4</v>
      </c>
      <c r="X23" s="186">
        <v>5.390315533622276E-4</v>
      </c>
      <c r="Y23" s="186">
        <v>5.3473607411463528E-4</v>
      </c>
      <c r="Z23" s="186">
        <v>5.3309158203226925E-4</v>
      </c>
      <c r="AA23" s="186">
        <v>5.3546966118500085E-4</v>
      </c>
      <c r="AB23" s="186">
        <v>5.434863754138565E-4</v>
      </c>
      <c r="AC23" s="186">
        <v>5.5906739410109779E-4</v>
      </c>
      <c r="AD23" s="186">
        <v>5.8436957207339685E-4</v>
      </c>
      <c r="AE23" s="186">
        <v>6.2143292049371749E-4</v>
      </c>
      <c r="AF23" s="186">
        <v>6.7154776535779915E-4</v>
      </c>
      <c r="AG23" s="186">
        <v>7.3475552222431394E-4</v>
      </c>
      <c r="AH23" s="186">
        <v>8.108856888026304E-4</v>
      </c>
      <c r="AI23" s="186">
        <v>9.0500512210622537E-4</v>
      </c>
      <c r="AJ23" s="186">
        <v>1.0409968090332098E-3</v>
      </c>
      <c r="AK23" s="186">
        <v>1.2839222898438406E-3</v>
      </c>
      <c r="AL23" s="186">
        <v>1.7592323007897981E-3</v>
      </c>
      <c r="AM23" s="186">
        <v>2.6306134099275537E-3</v>
      </c>
      <c r="AN23" s="186">
        <v>3.9662882579944211E-3</v>
      </c>
      <c r="AO23" s="186">
        <v>5.3973484270998864E-3</v>
      </c>
      <c r="AP23" s="186">
        <v>5.282536180376469E-3</v>
      </c>
      <c r="AQ23" s="187">
        <v>9.3868338051130665E-4</v>
      </c>
    </row>
    <row r="24" spans="2:43">
      <c r="B24" s="182" t="s">
        <v>282</v>
      </c>
      <c r="C24" s="183" t="s">
        <v>213</v>
      </c>
      <c r="D24" s="191">
        <v>5.85</v>
      </c>
      <c r="E24" s="189" t="s">
        <v>143</v>
      </c>
      <c r="F24" s="186">
        <v>1.4925304859711276E-4</v>
      </c>
      <c r="G24" s="186">
        <v>1.7412855669663154E-4</v>
      </c>
      <c r="H24" s="186">
        <v>1.9402896317624658E-4</v>
      </c>
      <c r="I24" s="186">
        <v>2.1890447127576539E-4</v>
      </c>
      <c r="J24" s="186">
        <v>2.3880487775538041E-4</v>
      </c>
      <c r="K24" s="186">
        <v>2.4875508099518796E-4</v>
      </c>
      <c r="L24" s="186">
        <v>2.6865548747480295E-4</v>
      </c>
      <c r="M24" s="186">
        <v>2.7860569071461047E-4</v>
      </c>
      <c r="N24" s="186">
        <v>2.9353099557432173E-4</v>
      </c>
      <c r="O24" s="186">
        <v>3.0348119881412931E-4</v>
      </c>
      <c r="P24" s="186">
        <v>3.1343140205393678E-4</v>
      </c>
      <c r="Q24" s="186">
        <v>3.1840650367384056E-4</v>
      </c>
      <c r="R24" s="186">
        <v>3.2835670691364809E-4</v>
      </c>
      <c r="S24" s="186">
        <v>3.3830691015345556E-4</v>
      </c>
      <c r="T24" s="186">
        <v>3.4328201177335934E-4</v>
      </c>
      <c r="U24" s="186">
        <v>3.4825711339326308E-4</v>
      </c>
      <c r="V24" s="186">
        <v>3.5820731663307065E-4</v>
      </c>
      <c r="W24" s="186">
        <v>3.6815751987287812E-4</v>
      </c>
      <c r="X24" s="186">
        <v>3.781077231126857E-4</v>
      </c>
      <c r="Y24" s="186">
        <v>3.8805792635249317E-4</v>
      </c>
      <c r="Z24" s="186">
        <v>4.0298323121220443E-4</v>
      </c>
      <c r="AA24" s="186">
        <v>4.0795833283210821E-4</v>
      </c>
      <c r="AB24" s="186">
        <v>4.1293343445201195E-4</v>
      </c>
      <c r="AC24" s="186">
        <v>4.1293343445201195E-4</v>
      </c>
      <c r="AD24" s="186">
        <v>4.1293343445201195E-4</v>
      </c>
      <c r="AE24" s="186">
        <v>4.0795833283210821E-4</v>
      </c>
      <c r="AF24" s="186">
        <v>4.0795833283210821E-4</v>
      </c>
      <c r="AG24" s="186">
        <v>4.0795833283210821E-4</v>
      </c>
      <c r="AH24" s="186">
        <v>4.1790853607191574E-4</v>
      </c>
      <c r="AI24" s="186">
        <v>4.3283384093162699E-4</v>
      </c>
      <c r="AJ24" s="186">
        <v>4.6765955227095335E-4</v>
      </c>
      <c r="AK24" s="186">
        <v>5.1741056846999096E-4</v>
      </c>
      <c r="AL24" s="186">
        <v>5.9701219438845104E-4</v>
      </c>
      <c r="AM24" s="186">
        <v>7.313399381258524E-4</v>
      </c>
      <c r="AN24" s="186">
        <v>9.353191045419067E-4</v>
      </c>
      <c r="AO24" s="186">
        <v>1.2388003033560358E-3</v>
      </c>
      <c r="AP24" s="186">
        <v>1.686559449147374E-3</v>
      </c>
      <c r="AQ24" s="187">
        <v>2.5572022326305322E-3</v>
      </c>
    </row>
    <row r="25" spans="2:43">
      <c r="B25" s="182"/>
      <c r="C25" s="183"/>
      <c r="D25" s="171"/>
      <c r="E25" s="171"/>
      <c r="F25" s="184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3"/>
    </row>
    <row r="26" spans="2:43">
      <c r="B26" s="170" t="s">
        <v>283</v>
      </c>
      <c r="C26" s="183"/>
      <c r="D26" s="172"/>
      <c r="E26" s="171"/>
      <c r="F26" s="180">
        <v>1.0656747313431367E-2</v>
      </c>
      <c r="G26" s="180">
        <v>1.0751109342293294E-2</v>
      </c>
      <c r="H26" s="180">
        <v>1.0889048113615563E-2</v>
      </c>
      <c r="I26" s="180">
        <v>1.1018782923122666E-2</v>
      </c>
      <c r="J26" s="180">
        <v>1.1141864212886002E-2</v>
      </c>
      <c r="K26" s="180">
        <v>1.120169084011652E-2</v>
      </c>
      <c r="L26" s="180">
        <v>1.130974508828716E-2</v>
      </c>
      <c r="M26" s="180">
        <v>1.1357117903004355E-2</v>
      </c>
      <c r="N26" s="180">
        <v>1.1400805766207455E-2</v>
      </c>
      <c r="O26" s="180">
        <v>1.1493034651486805E-2</v>
      </c>
      <c r="P26" s="180">
        <v>1.1583478414434759E-2</v>
      </c>
      <c r="Q26" s="180">
        <v>1.1585174699070432E-2</v>
      </c>
      <c r="R26" s="180">
        <v>1.1665382351265829E-2</v>
      </c>
      <c r="S26" s="180">
        <v>1.1688300625536576E-2</v>
      </c>
      <c r="T26" s="180">
        <v>1.1708981249225826E-2</v>
      </c>
      <c r="U26" s="180">
        <v>1.1726289800677841E-2</v>
      </c>
      <c r="V26" s="180">
        <v>1.1797280296315327E-2</v>
      </c>
      <c r="W26" s="180">
        <v>1.1810403705912208E-2</v>
      </c>
      <c r="X26" s="180">
        <v>1.182165741654142E-2</v>
      </c>
      <c r="Y26" s="180">
        <v>1.1836294219159696E-2</v>
      </c>
      <c r="Z26" s="180">
        <v>1.1842676826065521E-2</v>
      </c>
      <c r="AA26" s="180">
        <v>1.1846807543077821E-2</v>
      </c>
      <c r="AB26" s="180">
        <v>1.1847183093746154E-2</v>
      </c>
      <c r="AC26" s="180">
        <v>1.1846478531076128E-2</v>
      </c>
      <c r="AD26" s="180">
        <v>1.1837842834860605E-2</v>
      </c>
      <c r="AE26" s="180">
        <v>1.182184855557567E-2</v>
      </c>
      <c r="AF26" s="180">
        <v>1.1788482865330819E-2</v>
      </c>
      <c r="AG26" s="180">
        <v>1.1737455568613858E-2</v>
      </c>
      <c r="AH26" s="180">
        <v>1.1597297062256927E-2</v>
      </c>
      <c r="AI26" s="180">
        <v>1.1412814003797674E-2</v>
      </c>
      <c r="AJ26" s="180">
        <v>1.3084500027361294E-2</v>
      </c>
      <c r="AK26" s="180">
        <v>1.2971619363372315E-2</v>
      </c>
      <c r="AL26" s="180">
        <v>1.2563037062817925E-2</v>
      </c>
      <c r="AM26" s="180">
        <v>1.1971666759896478E-2</v>
      </c>
      <c r="AN26" s="180">
        <v>1.0731602290208808E-2</v>
      </c>
      <c r="AO26" s="180">
        <v>6.9508003102127826E-3</v>
      </c>
      <c r="AP26" s="180">
        <v>3.1818532886788218E-3</v>
      </c>
      <c r="AQ26" s="181">
        <v>1.1963435713737954E-2</v>
      </c>
    </row>
    <row r="27" spans="2:43">
      <c r="B27" s="182" t="s">
        <v>27</v>
      </c>
      <c r="C27" s="183" t="s">
        <v>213</v>
      </c>
      <c r="D27" s="171">
        <v>2.5000000000000001E-3</v>
      </c>
      <c r="E27" s="171" t="s">
        <v>125</v>
      </c>
      <c r="F27" s="186">
        <v>1E-4</v>
      </c>
      <c r="G27" s="186">
        <v>1E-4</v>
      </c>
      <c r="H27" s="186">
        <v>1E-4</v>
      </c>
      <c r="I27" s="186">
        <v>1E-4</v>
      </c>
      <c r="J27" s="186">
        <v>1E-4</v>
      </c>
      <c r="K27" s="186">
        <v>1E-4</v>
      </c>
      <c r="L27" s="186">
        <v>1E-4</v>
      </c>
      <c r="M27" s="186">
        <v>1E-4</v>
      </c>
      <c r="N27" s="186">
        <v>1E-4</v>
      </c>
      <c r="O27" s="186">
        <v>1E-4</v>
      </c>
      <c r="P27" s="186">
        <v>0</v>
      </c>
      <c r="Q27" s="186">
        <v>0</v>
      </c>
      <c r="R27" s="186">
        <v>0</v>
      </c>
      <c r="S27" s="186">
        <v>0</v>
      </c>
      <c r="T27" s="186">
        <v>0</v>
      </c>
      <c r="U27" s="186">
        <v>0</v>
      </c>
      <c r="V27" s="186">
        <v>0</v>
      </c>
      <c r="W27" s="186">
        <v>0</v>
      </c>
      <c r="X27" s="186">
        <v>0</v>
      </c>
      <c r="Y27" s="186">
        <v>0</v>
      </c>
      <c r="Z27" s="186">
        <v>0</v>
      </c>
      <c r="AA27" s="186">
        <v>0</v>
      </c>
      <c r="AB27" s="186">
        <v>0</v>
      </c>
      <c r="AC27" s="186">
        <v>0</v>
      </c>
      <c r="AD27" s="186">
        <v>0</v>
      </c>
      <c r="AE27" s="186">
        <v>0</v>
      </c>
      <c r="AF27" s="186">
        <v>0</v>
      </c>
      <c r="AG27" s="186">
        <v>0</v>
      </c>
      <c r="AH27" s="186">
        <v>0</v>
      </c>
      <c r="AI27" s="186">
        <v>0</v>
      </c>
      <c r="AJ27" s="186">
        <v>0</v>
      </c>
      <c r="AK27" s="186">
        <v>0</v>
      </c>
      <c r="AL27" s="186">
        <v>0</v>
      </c>
      <c r="AM27" s="186">
        <v>1E-4</v>
      </c>
      <c r="AN27" s="186">
        <v>1E-4</v>
      </c>
      <c r="AO27" s="186">
        <v>1E-4</v>
      </c>
      <c r="AP27" s="186">
        <v>0</v>
      </c>
      <c r="AQ27" s="187">
        <v>1E-4</v>
      </c>
    </row>
    <row r="28" spans="2:43">
      <c r="B28" s="182" t="s">
        <v>23</v>
      </c>
      <c r="C28" s="183" t="s">
        <v>213</v>
      </c>
      <c r="D28" s="188">
        <v>2.59</v>
      </c>
      <c r="E28" s="171" t="s">
        <v>277</v>
      </c>
      <c r="F28" s="186">
        <v>5.7999999999999996E-3</v>
      </c>
      <c r="G28" s="186">
        <v>5.7999999999999996E-3</v>
      </c>
      <c r="H28" s="186">
        <v>5.8999999999999999E-3</v>
      </c>
      <c r="I28" s="186">
        <v>6.0000000000000001E-3</v>
      </c>
      <c r="J28" s="186">
        <v>6.1000000000000004E-3</v>
      </c>
      <c r="K28" s="186">
        <v>6.1000000000000004E-3</v>
      </c>
      <c r="L28" s="186">
        <v>6.1999999999999998E-3</v>
      </c>
      <c r="M28" s="186">
        <v>6.1999999999999998E-3</v>
      </c>
      <c r="N28" s="186">
        <v>6.1999999999999998E-3</v>
      </c>
      <c r="O28" s="186">
        <v>6.3E-3</v>
      </c>
      <c r="P28" s="186">
        <v>6.3E-3</v>
      </c>
      <c r="Q28" s="186">
        <v>6.3E-3</v>
      </c>
      <c r="R28" s="186">
        <v>6.4000000000000003E-3</v>
      </c>
      <c r="S28" s="186">
        <v>6.4000000000000003E-3</v>
      </c>
      <c r="T28" s="186">
        <v>6.4000000000000003E-3</v>
      </c>
      <c r="U28" s="186">
        <v>6.4000000000000003E-3</v>
      </c>
      <c r="V28" s="186">
        <v>6.4999999999999997E-3</v>
      </c>
      <c r="W28" s="186">
        <v>6.4999999999999997E-3</v>
      </c>
      <c r="X28" s="186">
        <v>6.4999999999999997E-3</v>
      </c>
      <c r="Y28" s="186">
        <v>6.4999999999999997E-3</v>
      </c>
      <c r="Z28" s="186">
        <v>6.4999999999999997E-3</v>
      </c>
      <c r="AA28" s="186">
        <v>6.4999999999999997E-3</v>
      </c>
      <c r="AB28" s="186">
        <v>6.4999999999999997E-3</v>
      </c>
      <c r="AC28" s="186">
        <v>6.4999999999999997E-3</v>
      </c>
      <c r="AD28" s="186">
        <v>6.4999999999999997E-3</v>
      </c>
      <c r="AE28" s="186">
        <v>6.4999999999999997E-3</v>
      </c>
      <c r="AF28" s="186">
        <v>6.4999999999999997E-3</v>
      </c>
      <c r="AG28" s="186">
        <v>6.4999999999999997E-3</v>
      </c>
      <c r="AH28" s="186">
        <v>6.4000000000000003E-3</v>
      </c>
      <c r="AI28" s="186">
        <v>6.3E-3</v>
      </c>
      <c r="AJ28" s="186">
        <v>6.1999999999999998E-3</v>
      </c>
      <c r="AK28" s="186">
        <v>5.8999999999999999E-3</v>
      </c>
      <c r="AL28" s="186">
        <v>5.4999999999999997E-3</v>
      </c>
      <c r="AM28" s="186">
        <v>4.8999999999999998E-3</v>
      </c>
      <c r="AN28" s="186">
        <v>3.8999999999999998E-3</v>
      </c>
      <c r="AO28" s="186">
        <v>2.0999999999999999E-3</v>
      </c>
      <c r="AP28" s="186">
        <v>1.1000000000000001E-3</v>
      </c>
      <c r="AQ28" s="187">
        <v>7.7999999999999996E-3</v>
      </c>
    </row>
    <row r="29" spans="2:43">
      <c r="B29" s="182" t="s">
        <v>29</v>
      </c>
      <c r="C29" s="183" t="s">
        <v>213</v>
      </c>
      <c r="D29" s="188">
        <v>6.9000000000000057</v>
      </c>
      <c r="E29" s="171" t="s">
        <v>277</v>
      </c>
      <c r="F29" s="186">
        <v>8.9306362204675353E-3</v>
      </c>
      <c r="G29" s="186">
        <v>9.0430278164974238E-3</v>
      </c>
      <c r="H29" s="186">
        <v>9.1428315537712204E-3</v>
      </c>
      <c r="I29" s="186">
        <v>9.2327448305961363E-3</v>
      </c>
      <c r="J29" s="186">
        <v>9.3145659125044473E-3</v>
      </c>
      <c r="K29" s="186">
        <v>9.3860469675764117E-3</v>
      </c>
      <c r="L29" s="186">
        <v>9.449885394121749E-3</v>
      </c>
      <c r="M29" s="186">
        <v>9.5065307585229034E-3</v>
      </c>
      <c r="N29" s="186">
        <v>9.5586804590795469E-3</v>
      </c>
      <c r="O29" s="186">
        <v>9.6036370974894921E-3</v>
      </c>
      <c r="P29" s="186">
        <v>9.7122073792560663E-3</v>
      </c>
      <c r="Q29" s="186">
        <v>9.7142304279845895E-3</v>
      </c>
      <c r="R29" s="186">
        <v>9.7448009421036534E-3</v>
      </c>
      <c r="S29" s="186">
        <v>9.7722244915330672E-3</v>
      </c>
      <c r="T29" s="186">
        <v>9.7969506426602952E-3</v>
      </c>
      <c r="U29" s="186">
        <v>9.8176306963279666E-3</v>
      </c>
      <c r="V29" s="186">
        <v>9.8369620508483128E-3</v>
      </c>
      <c r="W29" s="186">
        <v>9.8526968742890311E-3</v>
      </c>
      <c r="X29" s="186">
        <v>9.8661838658150296E-3</v>
      </c>
      <c r="Y29" s="186">
        <v>9.883716954795561E-3</v>
      </c>
      <c r="Z29" s="186">
        <v>9.8913595833246982E-3</v>
      </c>
      <c r="AA29" s="186">
        <v>9.8963048135516513E-3</v>
      </c>
      <c r="AB29" s="186">
        <v>9.8967543799340935E-3</v>
      </c>
      <c r="AC29" s="186">
        <v>9.8954056807817447E-3</v>
      </c>
      <c r="AD29" s="186">
        <v>9.8850656539479081E-3</v>
      </c>
      <c r="AE29" s="186">
        <v>9.8643856002777267E-3</v>
      </c>
      <c r="AF29" s="186">
        <v>9.824374192089709E-3</v>
      </c>
      <c r="AG29" s="186">
        <v>9.7569392344722793E-3</v>
      </c>
      <c r="AH29" s="186">
        <v>9.6445476384449027E-3</v>
      </c>
      <c r="AI29" s="186">
        <v>9.4552801907336562E-3</v>
      </c>
      <c r="AJ29" s="186">
        <v>1.1403251333107489E-2</v>
      </c>
      <c r="AK29" s="186">
        <v>1.1289061471540298E-2</v>
      </c>
      <c r="AL29" s="186">
        <v>1.0647530241409827E-2</v>
      </c>
      <c r="AM29" s="186">
        <v>9.5483404322431985E-3</v>
      </c>
      <c r="AN29" s="186">
        <v>7.6718503449438417E-3</v>
      </c>
      <c r="AO29" s="186">
        <v>4.7501184145718007E-3</v>
      </c>
      <c r="AP29" s="186">
        <v>2.4523846253547248E-3</v>
      </c>
      <c r="AQ29" s="187">
        <v>5.2329527111126027E-3</v>
      </c>
    </row>
    <row r="30" spans="2:43">
      <c r="B30" s="182" t="s">
        <v>31</v>
      </c>
      <c r="C30" s="183" t="s">
        <v>213</v>
      </c>
      <c r="D30" s="188">
        <v>150</v>
      </c>
      <c r="E30" s="171" t="s">
        <v>156</v>
      </c>
      <c r="F30" s="186">
        <v>0</v>
      </c>
      <c r="G30" s="186">
        <v>0</v>
      </c>
      <c r="H30" s="186">
        <v>0</v>
      </c>
      <c r="I30" s="186">
        <v>0</v>
      </c>
      <c r="J30" s="186">
        <v>0</v>
      </c>
      <c r="K30" s="186">
        <v>0</v>
      </c>
      <c r="L30" s="186">
        <v>0</v>
      </c>
      <c r="M30" s="186">
        <v>0</v>
      </c>
      <c r="N30" s="186">
        <v>0</v>
      </c>
      <c r="O30" s="186">
        <v>0</v>
      </c>
      <c r="P30" s="186">
        <v>0</v>
      </c>
      <c r="Q30" s="186">
        <v>0</v>
      </c>
      <c r="R30" s="186">
        <v>0</v>
      </c>
      <c r="S30" s="186">
        <v>0</v>
      </c>
      <c r="T30" s="186">
        <v>0</v>
      </c>
      <c r="U30" s="186">
        <v>0</v>
      </c>
      <c r="V30" s="186">
        <v>0</v>
      </c>
      <c r="W30" s="186">
        <v>0</v>
      </c>
      <c r="X30" s="186">
        <v>0</v>
      </c>
      <c r="Y30" s="186">
        <v>0</v>
      </c>
      <c r="Z30" s="186">
        <v>0</v>
      </c>
      <c r="AA30" s="186">
        <v>0</v>
      </c>
      <c r="AB30" s="186">
        <v>0</v>
      </c>
      <c r="AC30" s="186">
        <v>0</v>
      </c>
      <c r="AD30" s="186">
        <v>0</v>
      </c>
      <c r="AE30" s="186">
        <v>0</v>
      </c>
      <c r="AF30" s="186">
        <v>0</v>
      </c>
      <c r="AG30" s="186">
        <v>0</v>
      </c>
      <c r="AH30" s="186">
        <v>0</v>
      </c>
      <c r="AI30" s="186">
        <v>0</v>
      </c>
      <c r="AJ30" s="186">
        <v>1E-4</v>
      </c>
      <c r="AK30" s="186">
        <v>2.9999999999999997E-4</v>
      </c>
      <c r="AL30" s="186">
        <v>5.9999999999999995E-4</v>
      </c>
      <c r="AM30" s="186">
        <v>1.4E-3</v>
      </c>
      <c r="AN30" s="186">
        <v>2.7000000000000001E-3</v>
      </c>
      <c r="AO30" s="186">
        <v>3.0999999999999999E-3</v>
      </c>
      <c r="AP30" s="186">
        <v>6.9999999999999999E-4</v>
      </c>
      <c r="AQ30" s="187">
        <v>1.1999999999999999E-3</v>
      </c>
    </row>
    <row r="31" spans="2:43">
      <c r="B31" s="182" t="s">
        <v>33</v>
      </c>
      <c r="C31" s="183" t="s">
        <v>213</v>
      </c>
      <c r="D31" s="188">
        <v>0.18</v>
      </c>
      <c r="E31" s="171"/>
      <c r="F31" s="186">
        <v>0</v>
      </c>
      <c r="G31" s="186">
        <v>0</v>
      </c>
      <c r="H31" s="186">
        <v>0</v>
      </c>
      <c r="I31" s="186">
        <v>0</v>
      </c>
      <c r="J31" s="186">
        <v>0</v>
      </c>
      <c r="K31" s="186">
        <v>0</v>
      </c>
      <c r="L31" s="186">
        <v>0</v>
      </c>
      <c r="M31" s="186">
        <v>0</v>
      </c>
      <c r="N31" s="186">
        <v>0</v>
      </c>
      <c r="O31" s="186">
        <v>0</v>
      </c>
      <c r="P31" s="186">
        <v>0</v>
      </c>
      <c r="Q31" s="186">
        <v>0</v>
      </c>
      <c r="R31" s="186">
        <v>0</v>
      </c>
      <c r="S31" s="186">
        <v>0</v>
      </c>
      <c r="T31" s="186">
        <v>0</v>
      </c>
      <c r="U31" s="186">
        <v>0</v>
      </c>
      <c r="V31" s="186">
        <v>0</v>
      </c>
      <c r="W31" s="186">
        <v>0</v>
      </c>
      <c r="X31" s="186">
        <v>0</v>
      </c>
      <c r="Y31" s="186">
        <v>0</v>
      </c>
      <c r="Z31" s="186">
        <v>0</v>
      </c>
      <c r="AA31" s="186">
        <v>0</v>
      </c>
      <c r="AB31" s="186">
        <v>0</v>
      </c>
      <c r="AC31" s="186">
        <v>1E-4</v>
      </c>
      <c r="AD31" s="186">
        <v>1E-4</v>
      </c>
      <c r="AE31" s="186">
        <v>2.0000000000000001E-4</v>
      </c>
      <c r="AF31" s="186">
        <v>2.0000000000000001E-4</v>
      </c>
      <c r="AG31" s="186">
        <v>4.0000000000000002E-4</v>
      </c>
      <c r="AH31" s="186">
        <v>5.9999999999999995E-4</v>
      </c>
      <c r="AI31" s="186">
        <v>1E-3</v>
      </c>
      <c r="AJ31" s="186">
        <v>1.6000000000000001E-3</v>
      </c>
      <c r="AK31" s="186">
        <v>2.3999999999999998E-3</v>
      </c>
      <c r="AL31" s="186">
        <v>3.7000000000000002E-3</v>
      </c>
      <c r="AM31" s="186">
        <v>5.1000000000000004E-3</v>
      </c>
      <c r="AN31" s="186">
        <v>5.7999999999999996E-3</v>
      </c>
      <c r="AO31" s="186">
        <v>3.3999999999999998E-3</v>
      </c>
      <c r="AP31" s="186">
        <v>1.5E-3</v>
      </c>
      <c r="AQ31" s="187">
        <v>7.3000000000000001E-3</v>
      </c>
    </row>
    <row r="32" spans="2:43">
      <c r="B32" s="182" t="s">
        <v>284</v>
      </c>
      <c r="C32" s="183"/>
      <c r="D32" s="171"/>
      <c r="E32" s="171"/>
      <c r="F32" s="184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3"/>
    </row>
    <row r="33" spans="2:43">
      <c r="B33" s="182" t="s">
        <v>285</v>
      </c>
      <c r="C33" s="183" t="s">
        <v>286</v>
      </c>
      <c r="D33" s="171" t="s">
        <v>267</v>
      </c>
      <c r="E33" s="171"/>
      <c r="F33" s="184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3"/>
    </row>
    <row r="34" spans="2:43">
      <c r="B34" s="182" t="s">
        <v>287</v>
      </c>
      <c r="C34" s="183" t="s">
        <v>213</v>
      </c>
      <c r="D34" s="171"/>
      <c r="E34" s="171" t="s">
        <v>167</v>
      </c>
      <c r="F34" s="184">
        <v>4.0000000000000002E-4</v>
      </c>
      <c r="G34" s="184">
        <v>4.0000000000000002E-4</v>
      </c>
      <c r="H34" s="184">
        <v>4.0000000000000002E-4</v>
      </c>
      <c r="I34" s="184">
        <v>4.0000000000000002E-4</v>
      </c>
      <c r="J34" s="184">
        <v>4.0000000000000002E-4</v>
      </c>
      <c r="K34" s="184">
        <v>4.0000000000000002E-4</v>
      </c>
      <c r="L34" s="184">
        <v>4.0000000000000002E-4</v>
      </c>
      <c r="M34" s="184">
        <v>4.0000000000000002E-4</v>
      </c>
      <c r="N34" s="184">
        <v>4.0000000000000002E-4</v>
      </c>
      <c r="O34" s="184">
        <v>4.0000000000000002E-4</v>
      </c>
      <c r="P34" s="184">
        <v>4.0000000000000002E-4</v>
      </c>
      <c r="Q34" s="184">
        <v>4.0000000000000002E-4</v>
      </c>
      <c r="R34" s="184">
        <v>4.0000000000000002E-4</v>
      </c>
      <c r="S34" s="184">
        <v>4.0000000000000002E-4</v>
      </c>
      <c r="T34" s="184">
        <v>4.0000000000000002E-4</v>
      </c>
      <c r="U34" s="184">
        <v>4.0000000000000002E-4</v>
      </c>
      <c r="V34" s="184">
        <v>4.0000000000000002E-4</v>
      </c>
      <c r="W34" s="184">
        <v>4.0000000000000002E-4</v>
      </c>
      <c r="X34" s="184">
        <v>4.0000000000000002E-4</v>
      </c>
      <c r="Y34" s="184">
        <v>4.0000000000000002E-4</v>
      </c>
      <c r="Z34" s="184">
        <v>4.0000000000000002E-4</v>
      </c>
      <c r="AA34" s="184">
        <v>4.0000000000000002E-4</v>
      </c>
      <c r="AB34" s="184">
        <v>4.0000000000000002E-4</v>
      </c>
      <c r="AC34" s="184">
        <v>4.0000000000000002E-4</v>
      </c>
      <c r="AD34" s="184">
        <v>4.0000000000000002E-4</v>
      </c>
      <c r="AE34" s="184">
        <v>4.0000000000000002E-4</v>
      </c>
      <c r="AF34" s="184">
        <v>4.0000000000000002E-4</v>
      </c>
      <c r="AG34" s="184">
        <v>4.0000000000000002E-4</v>
      </c>
      <c r="AH34" s="184">
        <v>4.0000000000000002E-4</v>
      </c>
      <c r="AI34" s="184">
        <v>4.0000000000000002E-4</v>
      </c>
      <c r="AJ34" s="184">
        <v>4.0000000000000002E-4</v>
      </c>
      <c r="AK34" s="184">
        <v>4.0000000000000002E-4</v>
      </c>
      <c r="AL34" s="184">
        <v>4.0000000000000002E-4</v>
      </c>
      <c r="AM34" s="184">
        <v>4.0000000000000002E-4</v>
      </c>
      <c r="AN34" s="184">
        <v>4.0000000000000002E-4</v>
      </c>
      <c r="AO34" s="184">
        <v>4.0000000000000002E-4</v>
      </c>
      <c r="AP34" s="184">
        <v>4.0000000000000002E-4</v>
      </c>
      <c r="AQ34" s="185">
        <v>4.0000000000000002E-4</v>
      </c>
    </row>
    <row r="35" spans="2:43">
      <c r="B35" s="182"/>
      <c r="C35" s="183"/>
      <c r="D35" s="171"/>
      <c r="E35" s="171"/>
      <c r="F35" s="184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3"/>
    </row>
    <row r="36" spans="2:43">
      <c r="B36" s="170" t="s">
        <v>288</v>
      </c>
      <c r="C36" s="183"/>
      <c r="D36" s="171"/>
      <c r="E36" s="171"/>
      <c r="F36" s="180">
        <v>1.4871061788239937E-2</v>
      </c>
      <c r="G36" s="180">
        <v>3.1729077979880671E-5</v>
      </c>
      <c r="H36" s="180">
        <v>6.2044186398090284E-3</v>
      </c>
      <c r="I36" s="180">
        <v>6.4707085293890243E-3</v>
      </c>
      <c r="J36" s="180">
        <v>4.4761746321729801E-3</v>
      </c>
      <c r="K36" s="180">
        <v>2.4839801834419806E-3</v>
      </c>
      <c r="L36" s="180">
        <v>1.4047887729679021E-3</v>
      </c>
      <c r="M36" s="180">
        <v>1.1021340717409789E-3</v>
      </c>
      <c r="N36" s="180">
        <v>1.0358616474169802E-3</v>
      </c>
      <c r="O36" s="180">
        <v>9.5604915745201025E-4</v>
      </c>
      <c r="P36" s="180">
        <v>8.538434622359925E-4</v>
      </c>
      <c r="Q36" s="180">
        <v>7.5648250270199391E-4</v>
      </c>
      <c r="R36" s="180">
        <v>6.7051195905604155E-4</v>
      </c>
      <c r="S36" s="180">
        <v>5.9334458569798576E-4</v>
      </c>
      <c r="T36" s="180">
        <v>5.2958936462899064E-4</v>
      </c>
      <c r="U36" s="180">
        <v>4.7099480691001339E-4</v>
      </c>
      <c r="V36" s="180">
        <v>4.1738314021100287E-4</v>
      </c>
      <c r="W36" s="180">
        <v>3.7289800089398972E-4</v>
      </c>
      <c r="X36" s="180">
        <v>3.3316769433400228E-4</v>
      </c>
      <c r="Y36" s="180">
        <v>2.9409079135400695E-4</v>
      </c>
      <c r="Z36" s="180">
        <v>2.6264337672399218E-4</v>
      </c>
      <c r="AA36" s="180">
        <v>2.3441765510699708E-4</v>
      </c>
      <c r="AB36" s="180">
        <v>2.0814064694420209E-4</v>
      </c>
      <c r="AC36" s="180">
        <v>1.836735043954929E-4</v>
      </c>
      <c r="AD36" s="180">
        <v>1.6285193800121001E-4</v>
      </c>
      <c r="AE36" s="180">
        <v>1.4285942640010485E-4</v>
      </c>
      <c r="AF36" s="180">
        <v>1.2323641670379526E-4</v>
      </c>
      <c r="AG36" s="180">
        <v>1.0510475660659852E-4</v>
      </c>
      <c r="AH36" s="180">
        <v>0</v>
      </c>
      <c r="AI36" s="180">
        <v>0</v>
      </c>
      <c r="AJ36" s="180">
        <v>0</v>
      </c>
      <c r="AK36" s="180">
        <v>0</v>
      </c>
      <c r="AL36" s="180">
        <v>0</v>
      </c>
      <c r="AM36" s="180">
        <v>0</v>
      </c>
      <c r="AN36" s="180">
        <v>0</v>
      </c>
      <c r="AO36" s="180">
        <v>0</v>
      </c>
      <c r="AP36" s="180">
        <v>0</v>
      </c>
      <c r="AQ36" s="181">
        <v>0</v>
      </c>
    </row>
    <row r="37" spans="2:43">
      <c r="B37" s="182" t="s">
        <v>289</v>
      </c>
      <c r="C37" s="183" t="s">
        <v>286</v>
      </c>
      <c r="D37" s="171"/>
      <c r="E37" s="171"/>
      <c r="F37" s="184">
        <v>1.4871061788239937E-2</v>
      </c>
      <c r="G37" s="184">
        <v>3.1729077979880671E-5</v>
      </c>
      <c r="H37" s="184">
        <v>6.2044186398090284E-3</v>
      </c>
      <c r="I37" s="184">
        <v>6.4707085293890243E-3</v>
      </c>
      <c r="J37" s="184">
        <v>4.4761746321729801E-3</v>
      </c>
      <c r="K37" s="184">
        <v>2.4839801834419806E-3</v>
      </c>
      <c r="L37" s="184">
        <v>1.4047887729679021E-3</v>
      </c>
      <c r="M37" s="184">
        <v>1.1021340717409789E-3</v>
      </c>
      <c r="N37" s="184">
        <v>1.0358616474169802E-3</v>
      </c>
      <c r="O37" s="184">
        <v>9.5604915745201025E-4</v>
      </c>
      <c r="P37" s="184">
        <v>8.538434622359925E-4</v>
      </c>
      <c r="Q37" s="184">
        <v>7.5648250270199391E-4</v>
      </c>
      <c r="R37" s="184">
        <v>6.7051195905604155E-4</v>
      </c>
      <c r="S37" s="184">
        <v>5.9334458569798576E-4</v>
      </c>
      <c r="T37" s="184">
        <v>5.2958936462899064E-4</v>
      </c>
      <c r="U37" s="184">
        <v>4.7099480691001339E-4</v>
      </c>
      <c r="V37" s="184">
        <v>4.1738314021100287E-4</v>
      </c>
      <c r="W37" s="184">
        <v>3.7289800089398972E-4</v>
      </c>
      <c r="X37" s="184">
        <v>3.3316769433400228E-4</v>
      </c>
      <c r="Y37" s="184">
        <v>2.9409079135400695E-4</v>
      </c>
      <c r="Z37" s="184">
        <v>2.6264337672399218E-4</v>
      </c>
      <c r="AA37" s="184">
        <v>2.3441765510699708E-4</v>
      </c>
      <c r="AB37" s="184">
        <v>2.0814064694420209E-4</v>
      </c>
      <c r="AC37" s="184">
        <v>1.836735043954929E-4</v>
      </c>
      <c r="AD37" s="184">
        <v>1.6285193800121001E-4</v>
      </c>
      <c r="AE37" s="184">
        <v>1.4285942640010485E-4</v>
      </c>
      <c r="AF37" s="184">
        <v>1.2323641670379526E-4</v>
      </c>
      <c r="AG37" s="184">
        <v>1.0510475660659852E-4</v>
      </c>
      <c r="AH37" s="184">
        <v>0</v>
      </c>
      <c r="AI37" s="184">
        <v>0</v>
      </c>
      <c r="AJ37" s="184">
        <v>0</v>
      </c>
      <c r="AK37" s="184">
        <v>0</v>
      </c>
      <c r="AL37" s="184">
        <v>0</v>
      </c>
      <c r="AM37" s="184">
        <v>0</v>
      </c>
      <c r="AN37" s="184">
        <v>0</v>
      </c>
      <c r="AO37" s="184">
        <v>0</v>
      </c>
      <c r="AP37" s="184">
        <v>0</v>
      </c>
      <c r="AQ37" s="185">
        <v>0</v>
      </c>
    </row>
    <row r="38" spans="2:43">
      <c r="B38" s="182" t="s">
        <v>170</v>
      </c>
      <c r="C38" s="183" t="s">
        <v>286</v>
      </c>
      <c r="D38" s="171"/>
      <c r="E38" s="171"/>
      <c r="F38" s="184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3"/>
    </row>
    <row r="39" spans="2:43">
      <c r="B39" s="182" t="s">
        <v>78</v>
      </c>
      <c r="C39" s="183" t="s">
        <v>286</v>
      </c>
      <c r="D39" s="171"/>
      <c r="E39" s="171"/>
      <c r="F39" s="184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3"/>
    </row>
    <row r="40" spans="2:43">
      <c r="B40" s="192"/>
      <c r="C40" s="183"/>
      <c r="D40" s="171"/>
      <c r="E40" s="171"/>
      <c r="F40" s="184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3"/>
    </row>
    <row r="41" spans="2:43">
      <c r="B41" s="170" t="s">
        <v>173</v>
      </c>
      <c r="C41" s="183"/>
      <c r="D41" s="171"/>
      <c r="E41" s="171"/>
      <c r="F41" s="180">
        <v>2.1169942606393388E-2</v>
      </c>
      <c r="G41" s="180">
        <v>7.6022986761404201E-3</v>
      </c>
      <c r="H41" s="180">
        <v>3.2048799571966235E-3</v>
      </c>
      <c r="I41" s="180">
        <v>1.1972703509356749E-2</v>
      </c>
      <c r="J41" s="180">
        <v>7.8377428167468732E-3</v>
      </c>
      <c r="K41" s="180">
        <v>9.0018493372826785E-3</v>
      </c>
      <c r="L41" s="180">
        <v>7.0208042527874345E-3</v>
      </c>
      <c r="M41" s="180">
        <v>6.2376953953777728E-3</v>
      </c>
      <c r="N41" s="180">
        <v>7.4699395194391177E-3</v>
      </c>
      <c r="O41" s="180">
        <v>6.9330313966882214E-3</v>
      </c>
      <c r="P41" s="180">
        <v>8.6629353009974215E-3</v>
      </c>
      <c r="Q41" s="180">
        <v>1.0353593413015711E-2</v>
      </c>
      <c r="R41" s="180">
        <v>1.1735095505480167E-2</v>
      </c>
      <c r="S41" s="180">
        <v>1.1735095505480167E-2</v>
      </c>
      <c r="T41" s="180">
        <v>1.0254722155077143E-2</v>
      </c>
      <c r="U41" s="180">
        <v>1.055343247294574E-2</v>
      </c>
      <c r="V41" s="180">
        <v>1.055343247294574E-2</v>
      </c>
      <c r="W41" s="180">
        <v>9.6940887886185403E-3</v>
      </c>
      <c r="X41" s="180">
        <v>1.0879098200320972E-2</v>
      </c>
      <c r="Y41" s="180">
        <v>1.0879098200320972E-2</v>
      </c>
      <c r="Z41" s="180">
        <v>3.9510607112844343E-3</v>
      </c>
      <c r="AA41" s="180">
        <v>3.9512480815091762E-3</v>
      </c>
      <c r="AB41" s="180">
        <v>3.8260479655456781E-3</v>
      </c>
      <c r="AC41" s="180">
        <v>4.004790190103389E-3</v>
      </c>
      <c r="AD41" s="180">
        <v>4.4385685242794596E-3</v>
      </c>
      <c r="AE41" s="180">
        <v>4.1951761627228466E-3</v>
      </c>
      <c r="AF41" s="180">
        <v>4.5130453191049111E-3</v>
      </c>
      <c r="AG41" s="180">
        <v>4.5626974942276407E-3</v>
      </c>
      <c r="AH41" s="180">
        <v>4.5626974942276407E-3</v>
      </c>
      <c r="AI41" s="180">
        <v>3.7536328195705891E-3</v>
      </c>
      <c r="AJ41" s="180">
        <v>4.5685254489628638E-3</v>
      </c>
      <c r="AK41" s="180">
        <v>5.1538732632073793E-3</v>
      </c>
      <c r="AL41" s="180">
        <v>5.095478769632583E-3</v>
      </c>
      <c r="AM41" s="180">
        <v>5.2691562260645704E-3</v>
      </c>
      <c r="AN41" s="180">
        <v>6.5403325476490132E-3</v>
      </c>
      <c r="AO41" s="180">
        <v>8.8750678578622053E-3</v>
      </c>
      <c r="AP41" s="180">
        <v>9.5164811529141486E-3</v>
      </c>
      <c r="AQ41" s="181">
        <v>8.2346343056367809E-3</v>
      </c>
    </row>
    <row r="42" spans="2:43">
      <c r="B42" s="182" t="s">
        <v>290</v>
      </c>
      <c r="C42" s="183" t="s">
        <v>213</v>
      </c>
      <c r="D42" s="174">
        <v>5.0000000000000001E-3</v>
      </c>
      <c r="E42" s="171" t="s">
        <v>112</v>
      </c>
      <c r="F42" s="193">
        <v>2.886751345948129E-3</v>
      </c>
      <c r="G42" s="193">
        <v>2.886751345948129E-3</v>
      </c>
      <c r="H42" s="193">
        <v>2.886751345948129E-3</v>
      </c>
      <c r="I42" s="193">
        <v>2.886751345948129E-3</v>
      </c>
      <c r="J42" s="193">
        <v>2.886751345948129E-3</v>
      </c>
      <c r="K42" s="193">
        <v>2.886751345948129E-3</v>
      </c>
      <c r="L42" s="193">
        <v>2.886751345948129E-3</v>
      </c>
      <c r="M42" s="193">
        <v>2.886751345948129E-3</v>
      </c>
      <c r="N42" s="193">
        <v>2.886751345948129E-3</v>
      </c>
      <c r="O42" s="193">
        <v>2.886751345948129E-3</v>
      </c>
      <c r="P42" s="193">
        <v>2.886751345948129E-3</v>
      </c>
      <c r="Q42" s="193">
        <v>2.886751345948129E-3</v>
      </c>
      <c r="R42" s="193">
        <v>2.886751345948129E-3</v>
      </c>
      <c r="S42" s="193">
        <v>2.886751345948129E-3</v>
      </c>
      <c r="T42" s="193">
        <v>2.886751345948129E-3</v>
      </c>
      <c r="U42" s="194">
        <v>2.886751345948129E-3</v>
      </c>
      <c r="V42" s="193">
        <v>2.886751345948129E-3</v>
      </c>
      <c r="W42" s="193">
        <v>2.886751345948129E-3</v>
      </c>
      <c r="X42" s="193">
        <v>2.886751345948129E-3</v>
      </c>
      <c r="Y42" s="193">
        <v>2.886751345948129E-3</v>
      </c>
      <c r="Z42" s="193">
        <v>2.886751345948129E-3</v>
      </c>
      <c r="AA42" s="194">
        <v>2.886751345948129E-3</v>
      </c>
      <c r="AB42" s="194">
        <v>2.886751345948129E-3</v>
      </c>
      <c r="AC42" s="194">
        <v>2.886751345948129E-3</v>
      </c>
      <c r="AD42" s="194">
        <v>2.886751345948129E-3</v>
      </c>
      <c r="AE42" s="194">
        <v>2.886751345948129E-3</v>
      </c>
      <c r="AF42" s="194">
        <v>2.886751345948129E-3</v>
      </c>
      <c r="AG42" s="194">
        <v>2.886751345948129E-3</v>
      </c>
      <c r="AH42" s="194">
        <v>2.886751345948129E-3</v>
      </c>
      <c r="AI42" s="194">
        <v>2.886751345948129E-3</v>
      </c>
      <c r="AJ42" s="194">
        <v>2.886751345948129E-3</v>
      </c>
      <c r="AK42" s="194">
        <v>2.886751345948129E-3</v>
      </c>
      <c r="AL42" s="194">
        <v>2.886751345948129E-3</v>
      </c>
      <c r="AM42" s="194">
        <v>2.886751345948129E-3</v>
      </c>
      <c r="AN42" s="194">
        <v>2.886751345948129E-3</v>
      </c>
      <c r="AO42" s="194">
        <v>2.886751345948129E-3</v>
      </c>
      <c r="AP42" s="194">
        <v>2.886751345948129E-3</v>
      </c>
      <c r="AQ42" s="195">
        <v>2.886751345948129E-3</v>
      </c>
    </row>
    <row r="43" spans="2:43">
      <c r="B43" s="182" t="s">
        <v>291</v>
      </c>
      <c r="C43" s="183" t="s">
        <v>208</v>
      </c>
      <c r="D43" s="171" t="s">
        <v>267</v>
      </c>
      <c r="E43" s="171" t="s">
        <v>112</v>
      </c>
      <c r="F43" s="189">
        <v>2.0972199136586909E-2</v>
      </c>
      <c r="G43" s="189">
        <v>7.0328949820051383E-3</v>
      </c>
      <c r="H43" s="189">
        <v>1.3920927435725318E-3</v>
      </c>
      <c r="I43" s="189">
        <v>1.1619479161719345E-2</v>
      </c>
      <c r="J43" s="196">
        <v>7.28676053731244E-3</v>
      </c>
      <c r="K43" s="196">
        <v>8.5264270452401845E-3</v>
      </c>
      <c r="L43" s="196">
        <v>6.3998717973585062E-3</v>
      </c>
      <c r="M43" s="196">
        <v>5.5295126830656365E-3</v>
      </c>
      <c r="N43" s="196">
        <v>6.8896054379583294E-3</v>
      </c>
      <c r="O43" s="196">
        <v>6.3034586549077396E-3</v>
      </c>
      <c r="P43" s="196">
        <v>8.1678096633022706E-3</v>
      </c>
      <c r="Q43" s="196">
        <v>9.9430158014914664E-3</v>
      </c>
      <c r="R43" s="196">
        <v>1.13744948542521E-2</v>
      </c>
      <c r="S43" s="196">
        <v>1.13744948542521E-2</v>
      </c>
      <c r="T43" s="196">
        <v>9.8400199768342266E-3</v>
      </c>
      <c r="U43" s="196">
        <v>1.0150941021781788E-2</v>
      </c>
      <c r="V43" s="196">
        <v>1.0150941021781788E-2</v>
      </c>
      <c r="W43" s="196">
        <v>9.2542976021028379E-3</v>
      </c>
      <c r="X43" s="196">
        <v>1.0489110749672428E-2</v>
      </c>
      <c r="Y43" s="196">
        <v>1.0489110749672428E-2</v>
      </c>
      <c r="Z43" s="196">
        <v>2.6976929793662814E-3</v>
      </c>
      <c r="AA43" s="196">
        <v>2.6979673957067403E-3</v>
      </c>
      <c r="AB43" s="196">
        <v>2.5110375746537302E-3</v>
      </c>
      <c r="AC43" s="196">
        <v>2.7757901818067955E-3</v>
      </c>
      <c r="AD43" s="196">
        <v>3.3715808178643746E-3</v>
      </c>
      <c r="AE43" s="196">
        <v>3.0440383872324369E-3</v>
      </c>
      <c r="AF43" s="196">
        <v>3.4690408932385643E-3</v>
      </c>
      <c r="AG43" s="196">
        <v>3.5333942732870697E-3</v>
      </c>
      <c r="AH43" s="196">
        <v>3.5333942732870697E-3</v>
      </c>
      <c r="AI43" s="196">
        <v>2.3992553033856398E-3</v>
      </c>
      <c r="AJ43" s="196">
        <v>3.5409167519849993E-3</v>
      </c>
      <c r="AK43" s="196">
        <v>4.2695522341190005E-3</v>
      </c>
      <c r="AL43" s="196">
        <v>4.1988772973787945E-3</v>
      </c>
      <c r="AM43" s="196">
        <v>4.4080238204145051E-3</v>
      </c>
      <c r="AN43" s="196">
        <v>5.8687832214611314E-3</v>
      </c>
      <c r="AO43" s="196">
        <v>8.3924666307543631E-3</v>
      </c>
      <c r="AP43" s="196">
        <v>9.0680802930078238E-3</v>
      </c>
      <c r="AQ43" s="197">
        <v>7.7120599591961681E-3</v>
      </c>
    </row>
    <row r="44" spans="2:43">
      <c r="B44" s="192"/>
      <c r="C44" s="198"/>
      <c r="D44" s="171"/>
      <c r="E44" s="171"/>
      <c r="F44" s="184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3"/>
    </row>
    <row r="45" spans="2:43">
      <c r="B45" s="199" t="s">
        <v>292</v>
      </c>
      <c r="C45" s="198"/>
      <c r="D45" s="171"/>
      <c r="E45" s="171"/>
      <c r="F45" s="180">
        <v>3.8544294797019707E-2</v>
      </c>
      <c r="G45" s="180">
        <v>2.9546002796107584E-2</v>
      </c>
      <c r="H45" s="180">
        <v>2.9391061981164566E-2</v>
      </c>
      <c r="I45" s="180">
        <v>3.1625228729824074E-2</v>
      </c>
      <c r="J45" s="180">
        <v>2.9937849373584579E-2</v>
      </c>
      <c r="K45" s="180">
        <v>3.0010036357707406E-2</v>
      </c>
      <c r="L45" s="180">
        <v>2.9402001068099551E-2</v>
      </c>
      <c r="M45" s="180">
        <v>2.9187407311205886E-2</v>
      </c>
      <c r="N45" s="180">
        <v>2.9449390731539724E-2</v>
      </c>
      <c r="O45" s="180">
        <v>2.931244625649038E-2</v>
      </c>
      <c r="P45" s="180">
        <v>2.5544094067634589E-2</v>
      </c>
      <c r="Q45" s="180">
        <v>2.6014135009457286E-2</v>
      </c>
      <c r="R45" s="180">
        <v>2.6518361367945251E-2</v>
      </c>
      <c r="S45" s="180">
        <v>2.7614722978292608E-2</v>
      </c>
      <c r="T45" s="180">
        <v>2.0784008673416152E-2</v>
      </c>
      <c r="U45" s="180">
        <v>1.7374247883106486E-2</v>
      </c>
      <c r="V45" s="180">
        <v>1.7212294075274522E-2</v>
      </c>
      <c r="W45" s="180">
        <v>1.6675243327815056E-2</v>
      </c>
      <c r="X45" s="180">
        <v>1.7376421345604541E-2</v>
      </c>
      <c r="Y45" s="180">
        <v>1.7286477679076848E-2</v>
      </c>
      <c r="Z45" s="180">
        <v>1.4003717538845795E-2</v>
      </c>
      <c r="AA45" s="180">
        <v>1.4003425900162363E-2</v>
      </c>
      <c r="AB45" s="180">
        <v>1.3964491037202235E-2</v>
      </c>
      <c r="AC45" s="180">
        <v>1.3968932902245015E-2</v>
      </c>
      <c r="AD45" s="180">
        <v>1.4096695872348382E-2</v>
      </c>
      <c r="AE45" s="180">
        <v>1.399811636081773E-2</v>
      </c>
      <c r="AF45" s="180">
        <v>1.4067737433199903E-2</v>
      </c>
      <c r="AG45" s="180">
        <v>1.4036245362941588E-2</v>
      </c>
      <c r="AH45" s="180">
        <v>1.390165633717092E-2</v>
      </c>
      <c r="AI45" s="180">
        <v>1.3507029331954223E-2</v>
      </c>
      <c r="AJ45" s="180">
        <v>1.5168981534974901E-2</v>
      </c>
      <c r="AK45" s="180">
        <v>1.5251141849626932E-2</v>
      </c>
      <c r="AL45" s="180">
        <v>1.4913445703743458E-2</v>
      </c>
      <c r="AM45" s="180">
        <v>1.4585119739516933E-2</v>
      </c>
      <c r="AN45" s="180">
        <v>1.4472856981905147E-2</v>
      </c>
      <c r="AO45" s="180">
        <v>1.4028560732688728E-2</v>
      </c>
      <c r="AP45" s="180">
        <v>1.3419090294702216E-2</v>
      </c>
      <c r="AQ45" s="181">
        <v>1.836699026438391E-2</v>
      </c>
    </row>
    <row r="46" spans="2:43">
      <c r="B46" s="170" t="s">
        <v>293</v>
      </c>
      <c r="C46" s="198"/>
      <c r="D46" s="171"/>
      <c r="E46" s="171"/>
      <c r="F46" s="180">
        <v>7.7088589594039414E-2</v>
      </c>
      <c r="G46" s="180">
        <v>5.9092005592215169E-2</v>
      </c>
      <c r="H46" s="180">
        <v>5.8782123962329132E-2</v>
      </c>
      <c r="I46" s="180">
        <v>6.3250457459648149E-2</v>
      </c>
      <c r="J46" s="180">
        <v>5.9875698747169158E-2</v>
      </c>
      <c r="K46" s="180">
        <v>6.0020072715414811E-2</v>
      </c>
      <c r="L46" s="180">
        <v>5.8804002136199102E-2</v>
      </c>
      <c r="M46" s="180">
        <v>5.8374814622411772E-2</v>
      </c>
      <c r="N46" s="180">
        <v>5.8898781463079447E-2</v>
      </c>
      <c r="O46" s="180">
        <v>5.862489251298076E-2</v>
      </c>
      <c r="P46" s="180">
        <v>5.1088188135269177E-2</v>
      </c>
      <c r="Q46" s="180">
        <v>5.2028270018914573E-2</v>
      </c>
      <c r="R46" s="180">
        <v>5.3036722735890503E-2</v>
      </c>
      <c r="S46" s="180">
        <v>5.5229445956585216E-2</v>
      </c>
      <c r="T46" s="180">
        <v>4.1568017346832305E-2</v>
      </c>
      <c r="U46" s="180">
        <v>3.4748495766212972E-2</v>
      </c>
      <c r="V46" s="180">
        <v>3.4424588150549044E-2</v>
      </c>
      <c r="W46" s="180">
        <v>3.3350486655630111E-2</v>
      </c>
      <c r="X46" s="180">
        <v>3.4752842691209082E-2</v>
      </c>
      <c r="Y46" s="180">
        <v>3.4572955358153697E-2</v>
      </c>
      <c r="Z46" s="180">
        <v>2.800743507769159E-2</v>
      </c>
      <c r="AA46" s="180">
        <v>2.8006851800324726E-2</v>
      </c>
      <c r="AB46" s="180">
        <v>2.792898207440447E-2</v>
      </c>
      <c r="AC46" s="180">
        <v>2.7937865804490029E-2</v>
      </c>
      <c r="AD46" s="180">
        <v>2.8193391744696764E-2</v>
      </c>
      <c r="AE46" s="180">
        <v>2.7996232721635459E-2</v>
      </c>
      <c r="AF46" s="180">
        <v>2.8135474866399807E-2</v>
      </c>
      <c r="AG46" s="180">
        <v>2.8072490725883175E-2</v>
      </c>
      <c r="AH46" s="180">
        <v>2.7803312674341839E-2</v>
      </c>
      <c r="AI46" s="180">
        <v>2.7014058663908446E-2</v>
      </c>
      <c r="AJ46" s="180">
        <v>3.0337963069949802E-2</v>
      </c>
      <c r="AK46" s="180">
        <v>3.0502283699253865E-2</v>
      </c>
      <c r="AL46" s="180">
        <v>2.9826891407486917E-2</v>
      </c>
      <c r="AM46" s="180">
        <v>2.9170239479033865E-2</v>
      </c>
      <c r="AN46" s="180">
        <v>2.8945713963810293E-2</v>
      </c>
      <c r="AO46" s="180">
        <v>2.8057121465377456E-2</v>
      </c>
      <c r="AP46" s="180">
        <v>2.6838180589404431E-2</v>
      </c>
      <c r="AQ46" s="181">
        <v>3.6733980528767821E-2</v>
      </c>
    </row>
    <row r="47" spans="2:43">
      <c r="B47" s="170"/>
      <c r="C47" s="198"/>
      <c r="D47" s="171"/>
      <c r="E47" s="171"/>
      <c r="F47" s="180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3"/>
    </row>
    <row r="48" spans="2:43" ht="14.25" thickBot="1">
      <c r="B48" s="200" t="s">
        <v>294</v>
      </c>
      <c r="C48" s="201"/>
      <c r="D48" s="201"/>
      <c r="E48" s="201"/>
      <c r="F48" s="201">
        <v>0.09</v>
      </c>
      <c r="G48" s="201">
        <v>0.08</v>
      </c>
      <c r="H48" s="201">
        <v>7.0000000000000007E-2</v>
      </c>
      <c r="I48" s="201">
        <v>7.0000000000000007E-2</v>
      </c>
      <c r="J48" s="201">
        <v>0.06</v>
      </c>
      <c r="K48" s="201">
        <v>0.06</v>
      </c>
      <c r="L48" s="201">
        <v>0.06</v>
      </c>
      <c r="M48" s="201">
        <v>0.06</v>
      </c>
      <c r="N48" s="201">
        <v>0.06</v>
      </c>
      <c r="O48" s="201">
        <v>0.06</v>
      </c>
      <c r="P48" s="201">
        <v>0.06</v>
      </c>
      <c r="Q48" s="201">
        <v>0.06</v>
      </c>
      <c r="R48" s="201">
        <v>0.06</v>
      </c>
      <c r="S48" s="201">
        <v>0.06</v>
      </c>
      <c r="T48" s="201">
        <v>0.05</v>
      </c>
      <c r="U48" s="201">
        <v>0.04</v>
      </c>
      <c r="V48" s="201">
        <v>0.04</v>
      </c>
      <c r="W48" s="201">
        <v>0.04</v>
      </c>
      <c r="X48" s="201">
        <v>0.04</v>
      </c>
      <c r="Y48" s="201">
        <v>0.04</v>
      </c>
      <c r="Z48" s="201">
        <v>0.03</v>
      </c>
      <c r="AA48" s="201">
        <v>0.03</v>
      </c>
      <c r="AB48" s="201">
        <v>0.03</v>
      </c>
      <c r="AC48" s="201">
        <v>0.03</v>
      </c>
      <c r="AD48" s="201">
        <v>0.03</v>
      </c>
      <c r="AE48" s="201">
        <v>0.03</v>
      </c>
      <c r="AF48" s="201">
        <v>0.03</v>
      </c>
      <c r="AG48" s="201">
        <v>0.03</v>
      </c>
      <c r="AH48" s="201">
        <v>0.03</v>
      </c>
      <c r="AI48" s="201">
        <v>0.03</v>
      </c>
      <c r="AJ48" s="201">
        <v>0.03</v>
      </c>
      <c r="AK48" s="201">
        <v>0.03</v>
      </c>
      <c r="AL48" s="201">
        <v>0.03</v>
      </c>
      <c r="AM48" s="201">
        <v>0.03</v>
      </c>
      <c r="AN48" s="201">
        <v>0.03</v>
      </c>
      <c r="AO48" s="201">
        <v>0.03</v>
      </c>
      <c r="AP48" s="201">
        <v>0.04</v>
      </c>
      <c r="AQ48" s="202">
        <v>7.0000000000000007E-2</v>
      </c>
    </row>
    <row r="50" spans="2:43" ht="14.25" thickBot="1"/>
    <row r="51" spans="2:43">
      <c r="B51" s="165" t="s">
        <v>262</v>
      </c>
      <c r="C51" s="166" t="s">
        <v>263</v>
      </c>
      <c r="D51" s="167">
        <v>2652765</v>
      </c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69"/>
    </row>
    <row r="52" spans="2:43">
      <c r="B52" s="170" t="s">
        <v>264</v>
      </c>
      <c r="C52" s="171" t="s">
        <v>197</v>
      </c>
      <c r="D52" s="171" t="s">
        <v>265</v>
      </c>
      <c r="E52" s="171" t="s">
        <v>109</v>
      </c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3"/>
    </row>
    <row r="53" spans="2:43">
      <c r="B53" s="205" t="s">
        <v>20</v>
      </c>
      <c r="C53" s="172"/>
      <c r="D53" s="172"/>
      <c r="E53" s="204" t="s">
        <v>156</v>
      </c>
      <c r="F53" s="174">
        <v>1.995262314968878</v>
      </c>
      <c r="G53" s="174">
        <v>2.5118864315095779</v>
      </c>
      <c r="H53" s="174">
        <v>3.1622776601683764</v>
      </c>
      <c r="I53" s="174">
        <v>3.9810717055349718</v>
      </c>
      <c r="J53" s="174">
        <v>5.0118723362727211</v>
      </c>
      <c r="K53" s="174">
        <v>6.3095734448019254</v>
      </c>
      <c r="L53" s="174">
        <v>7.9432823472428122</v>
      </c>
      <c r="M53" s="174">
        <v>10</v>
      </c>
      <c r="N53" s="174">
        <v>12.589254117941664</v>
      </c>
      <c r="O53" s="174">
        <v>15.848931924611124</v>
      </c>
      <c r="P53" s="174">
        <v>19.95262314968879</v>
      </c>
      <c r="Q53" s="174">
        <v>25.118864315095781</v>
      </c>
      <c r="R53" s="174">
        <v>31.622776601683785</v>
      </c>
      <c r="S53" s="174">
        <v>39.810717055349727</v>
      </c>
      <c r="T53" s="174">
        <v>50.118723362727209</v>
      </c>
      <c r="U53" s="175">
        <v>63.095734448019314</v>
      </c>
      <c r="V53" s="174">
        <v>79.432823472428097</v>
      </c>
      <c r="W53" s="176">
        <v>100</v>
      </c>
      <c r="X53" s="176">
        <v>125.89254117941667</v>
      </c>
      <c r="Y53" s="176">
        <v>158.48931924611131</v>
      </c>
      <c r="Z53" s="176">
        <v>199.52623149688796</v>
      </c>
      <c r="AA53" s="177">
        <v>251.188643150958</v>
      </c>
      <c r="AB53" s="177">
        <v>316.22776601683796</v>
      </c>
      <c r="AC53" s="177">
        <v>398.10717055349721</v>
      </c>
      <c r="AD53" s="177">
        <v>501.18723362727224</v>
      </c>
      <c r="AE53" s="177">
        <v>630.95734448019323</v>
      </c>
      <c r="AF53" s="177">
        <v>794.32823472428151</v>
      </c>
      <c r="AG53" s="178">
        <v>1000</v>
      </c>
      <c r="AH53" s="178">
        <v>1258.9254117941673</v>
      </c>
      <c r="AI53" s="178">
        <v>1584.8931924611136</v>
      </c>
      <c r="AJ53" s="178">
        <v>1995.2623149688798</v>
      </c>
      <c r="AK53" s="178">
        <v>2511.8864315095807</v>
      </c>
      <c r="AL53" s="178">
        <v>3162.2776601683795</v>
      </c>
      <c r="AM53" s="178">
        <v>3981.0717055349728</v>
      </c>
      <c r="AN53" s="178">
        <v>5011.8723362727233</v>
      </c>
      <c r="AO53" s="178">
        <v>6309.5734448019339</v>
      </c>
      <c r="AP53" s="178">
        <v>7943.2823472428172</v>
      </c>
      <c r="AQ53" s="179">
        <v>10000</v>
      </c>
    </row>
    <row r="54" spans="2:43">
      <c r="B54" s="170" t="s">
        <v>113</v>
      </c>
      <c r="C54" s="171"/>
      <c r="D54" s="171"/>
      <c r="E54" s="171"/>
      <c r="F54" s="180">
        <v>2.6411520520721189E-2</v>
      </c>
      <c r="G54" s="180">
        <v>2.6351393949001482E-2</v>
      </c>
      <c r="H54" s="180">
        <v>2.6293069134804489E-2</v>
      </c>
      <c r="I54" s="180">
        <v>2.6236643251731952E-2</v>
      </c>
      <c r="J54" s="180">
        <v>2.6182200637706252E-2</v>
      </c>
      <c r="K54" s="180">
        <v>2.612982068224377E-2</v>
      </c>
      <c r="L54" s="180">
        <v>2.6079554055686117E-2</v>
      </c>
      <c r="M54" s="180">
        <v>2.6031438694173226E-2</v>
      </c>
      <c r="N54" s="180">
        <v>2.5985492894332381E-2</v>
      </c>
      <c r="O54" s="180">
        <v>2.5941729875434902E-2</v>
      </c>
      <c r="P54" s="180">
        <v>2.0913207413241819E-2</v>
      </c>
      <c r="Q54" s="180">
        <v>2.072533561275983E-2</v>
      </c>
      <c r="R54" s="180">
        <v>2.058495002124185E-2</v>
      </c>
      <c r="S54" s="180">
        <v>2.1968793776330736E-2</v>
      </c>
      <c r="T54" s="180">
        <v>1.3570751075953139E-2</v>
      </c>
      <c r="U54" s="180">
        <v>6.8914946264508285E-3</v>
      </c>
      <c r="V54" s="180">
        <v>6.3461963086478184E-3</v>
      </c>
      <c r="W54" s="180">
        <v>6.2615782603521073E-3</v>
      </c>
      <c r="X54" s="180">
        <v>6.2025627732890335E-3</v>
      </c>
      <c r="Y54" s="180">
        <v>5.9188050091885996E-3</v>
      </c>
      <c r="Z54" s="180">
        <v>5.9087138837117465E-3</v>
      </c>
      <c r="AA54" s="180">
        <v>5.899883748796163E-3</v>
      </c>
      <c r="AB54" s="180">
        <v>5.8889878775320922E-3</v>
      </c>
      <c r="AC54" s="180">
        <v>5.7808130196468155E-3</v>
      </c>
      <c r="AD54" s="180">
        <v>5.7916299027735048E-3</v>
      </c>
      <c r="AE54" s="180">
        <v>5.7676950753734095E-3</v>
      </c>
      <c r="AF54" s="180">
        <v>5.7679763561844346E-3</v>
      </c>
      <c r="AG54" s="180">
        <v>5.7611066216115793E-3</v>
      </c>
      <c r="AH54" s="180">
        <v>5.7267430827683888E-3</v>
      </c>
      <c r="AI54" s="180">
        <v>5.7511074302186473E-3</v>
      </c>
      <c r="AJ54" s="180">
        <v>5.755251844724499E-3</v>
      </c>
      <c r="AK54" s="180">
        <v>5.7330636057691779E-3</v>
      </c>
      <c r="AL54" s="180">
        <v>5.7486794625801725E-3</v>
      </c>
      <c r="AM54" s="180">
        <v>5.7546536048621501E-3</v>
      </c>
      <c r="AN54" s="180">
        <v>5.8772208621722111E-3</v>
      </c>
      <c r="AO54" s="180">
        <v>6.2144804888916213E-3</v>
      </c>
      <c r="AP54" s="180">
        <v>6.8645112789514351E-3</v>
      </c>
      <c r="AQ54" s="181">
        <v>9.0670743613241907E-3</v>
      </c>
    </row>
    <row r="55" spans="2:43">
      <c r="B55" s="182" t="s">
        <v>266</v>
      </c>
      <c r="C55" s="183" t="s">
        <v>213</v>
      </c>
      <c r="D55" s="171" t="s">
        <v>267</v>
      </c>
      <c r="E55" s="171" t="s">
        <v>268</v>
      </c>
      <c r="F55" s="184">
        <v>1.8205612035996341E-2</v>
      </c>
      <c r="G55" s="184">
        <v>1.8205612035996341E-2</v>
      </c>
      <c r="H55" s="184">
        <v>1.8205612035996341E-2</v>
      </c>
      <c r="I55" s="184">
        <v>1.8205612035996341E-2</v>
      </c>
      <c r="J55" s="184">
        <v>1.8205612035996341E-2</v>
      </c>
      <c r="K55" s="184">
        <v>1.8205612035996341E-2</v>
      </c>
      <c r="L55" s="184">
        <v>1.8205612035996341E-2</v>
      </c>
      <c r="M55" s="184">
        <v>1.8205612035996341E-2</v>
      </c>
      <c r="N55" s="184">
        <v>1.8205612035996341E-2</v>
      </c>
      <c r="O55" s="184">
        <v>1.8205612035996341E-2</v>
      </c>
      <c r="P55" s="184">
        <v>1.8205612035996341E-2</v>
      </c>
      <c r="Q55" s="184">
        <v>1.8205612035996341E-2</v>
      </c>
      <c r="R55" s="184">
        <v>1.8205612035996341E-2</v>
      </c>
      <c r="S55" s="184">
        <v>1.7634888663878877E-2</v>
      </c>
      <c r="T55" s="184">
        <v>4.0514571375734054E-3</v>
      </c>
      <c r="U55" s="184">
        <v>4.0514571375734054E-3</v>
      </c>
      <c r="V55" s="184">
        <v>3.2893436260449157E-3</v>
      </c>
      <c r="W55" s="184">
        <v>3.2893436260449157E-3</v>
      </c>
      <c r="X55" s="184">
        <v>3.2893436260449157E-3</v>
      </c>
      <c r="Y55" s="184">
        <v>2.9019785266960934E-3</v>
      </c>
      <c r="Z55" s="184">
        <v>2.9019785266960934E-3</v>
      </c>
      <c r="AA55" s="184">
        <v>2.9019785266960934E-3</v>
      </c>
      <c r="AB55" s="184">
        <v>2.9019785266960934E-3</v>
      </c>
      <c r="AC55" s="184">
        <v>2.6309203335925231E-3</v>
      </c>
      <c r="AD55" s="184">
        <v>2.6309203335925231E-3</v>
      </c>
      <c r="AE55" s="184">
        <v>2.6309203335925231E-3</v>
      </c>
      <c r="AF55" s="184">
        <v>2.6307034991357404E-3</v>
      </c>
      <c r="AG55" s="184">
        <v>2.6307034991357404E-3</v>
      </c>
      <c r="AH55" s="184">
        <v>2.6307034991357404E-3</v>
      </c>
      <c r="AI55" s="184">
        <v>2.6307034991357404E-3</v>
      </c>
      <c r="AJ55" s="184">
        <v>2.7058952087976327E-3</v>
      </c>
      <c r="AK55" s="184">
        <v>2.7058952087976327E-3</v>
      </c>
      <c r="AL55" s="184">
        <v>2.7058952087976327E-3</v>
      </c>
      <c r="AM55" s="184">
        <v>2.6117036874347931E-3</v>
      </c>
      <c r="AN55" s="184">
        <v>2.6117036874347931E-3</v>
      </c>
      <c r="AO55" s="184">
        <v>2.6117036874347931E-3</v>
      </c>
      <c r="AP55" s="184">
        <v>2.901290471745191E-3</v>
      </c>
      <c r="AQ55" s="185">
        <v>2.901290471745191E-3</v>
      </c>
    </row>
    <row r="56" spans="2:43">
      <c r="B56" s="182" t="s">
        <v>64</v>
      </c>
      <c r="C56" s="183" t="s">
        <v>213</v>
      </c>
      <c r="D56" s="171" t="s">
        <v>267</v>
      </c>
      <c r="E56" s="171"/>
      <c r="F56" s="184">
        <v>1.7030650709380157E-2</v>
      </c>
      <c r="G56" s="184">
        <v>1.7030650709380157E-2</v>
      </c>
      <c r="H56" s="184">
        <v>1.7030650709380157E-2</v>
      </c>
      <c r="I56" s="184">
        <v>1.7030650709380157E-2</v>
      </c>
      <c r="J56" s="184">
        <v>1.7030650709380157E-2</v>
      </c>
      <c r="K56" s="184">
        <v>1.7030650709380157E-2</v>
      </c>
      <c r="L56" s="184">
        <v>1.7030650709380157E-2</v>
      </c>
      <c r="M56" s="184">
        <v>1.7030650709380157E-2</v>
      </c>
      <c r="N56" s="184">
        <v>1.7030650709380157E-2</v>
      </c>
      <c r="O56" s="184">
        <v>1.7030650709380157E-2</v>
      </c>
      <c r="P56" s="184">
        <v>7.5224797874059958E-3</v>
      </c>
      <c r="Q56" s="184">
        <v>7.4999999999999997E-3</v>
      </c>
      <c r="R56" s="184">
        <v>7.4999999999999997E-3</v>
      </c>
      <c r="S56" s="184">
        <v>1.1829900507056222E-2</v>
      </c>
      <c r="T56" s="184">
        <v>1.18E-2</v>
      </c>
      <c r="U56" s="184">
        <v>2.2000000000000001E-3</v>
      </c>
      <c r="V56" s="184">
        <v>2.1930878816442709E-3</v>
      </c>
      <c r="W56" s="184">
        <v>2.2000000000000001E-3</v>
      </c>
      <c r="X56" s="184">
        <v>2.2000000000000001E-3</v>
      </c>
      <c r="Y56" s="184">
        <v>2.0655073651187545E-3</v>
      </c>
      <c r="Z56" s="184">
        <v>2.0999999999999999E-3</v>
      </c>
      <c r="AA56" s="184">
        <v>2.0999999999999999E-3</v>
      </c>
      <c r="AB56" s="184">
        <v>2.0655073651187545E-3</v>
      </c>
      <c r="AC56" s="184">
        <v>2.0999999999999999E-3</v>
      </c>
      <c r="AD56" s="184">
        <v>2.0999999999999999E-3</v>
      </c>
      <c r="AE56" s="184">
        <v>2.0071424104416194E-3</v>
      </c>
      <c r="AF56" s="184">
        <v>2E-3</v>
      </c>
      <c r="AG56" s="184">
        <v>2E-3</v>
      </c>
      <c r="AH56" s="184">
        <v>1.9528332160027491E-3</v>
      </c>
      <c r="AI56" s="184">
        <v>2.0999999999999999E-3</v>
      </c>
      <c r="AJ56" s="184">
        <v>2.0999999999999999E-3</v>
      </c>
      <c r="AK56" s="184">
        <v>2.0999999999999999E-3</v>
      </c>
      <c r="AL56" s="184">
        <v>2.1286682323136586E-3</v>
      </c>
      <c r="AM56" s="184">
        <v>2.0999999999999999E-3</v>
      </c>
      <c r="AN56" s="184">
        <v>2.0071424104416194E-3</v>
      </c>
      <c r="AO56" s="184">
        <v>2.0999999999999999E-3</v>
      </c>
      <c r="AP56" s="184">
        <v>2.0999999999999999E-3</v>
      </c>
      <c r="AQ56" s="185">
        <v>5.1999999999999998E-3</v>
      </c>
    </row>
    <row r="57" spans="2:43">
      <c r="B57" s="182" t="s">
        <v>269</v>
      </c>
      <c r="C57" s="183" t="s">
        <v>213</v>
      </c>
      <c r="D57" s="171" t="s">
        <v>270</v>
      </c>
      <c r="E57" s="171"/>
      <c r="F57" s="184">
        <v>4.5135731630219084E-3</v>
      </c>
      <c r="G57" s="184">
        <v>4.4860890299525504E-3</v>
      </c>
      <c r="H57" s="184">
        <v>4.464776683490569E-3</v>
      </c>
      <c r="I57" s="184">
        <v>4.4489022814560254E-3</v>
      </c>
      <c r="J57" s="184">
        <v>4.4377865823218747E-3</v>
      </c>
      <c r="K57" s="184">
        <v>4.4308025205036412E-3</v>
      </c>
      <c r="L57" s="184">
        <v>4.4273728314072813E-3</v>
      </c>
      <c r="M57" s="184">
        <v>4.4269677262352381E-3</v>
      </c>
      <c r="N57" s="184">
        <v>4.4291026165506923E-3</v>
      </c>
      <c r="O57" s="184">
        <v>4.4333358886000001E-3</v>
      </c>
      <c r="P57" s="184">
        <v>4.4392667273933243E-3</v>
      </c>
      <c r="Q57" s="184">
        <v>4.4732597351468751E-3</v>
      </c>
      <c r="R57" s="184">
        <v>4.5115536907188768E-3</v>
      </c>
      <c r="S57" s="184">
        <v>4.5437520468289451E-3</v>
      </c>
      <c r="T57" s="184">
        <v>4.5650648267357048E-3</v>
      </c>
      <c r="U57" s="186">
        <v>4.5747173876615563E-3</v>
      </c>
      <c r="V57" s="184">
        <v>4.5745629937718746E-3</v>
      </c>
      <c r="W57" s="184">
        <v>4.5678991987086436E-3</v>
      </c>
      <c r="X57" s="184">
        <v>4.5584880376785203E-3</v>
      </c>
      <c r="Y57" s="184">
        <v>4.5497800290953266E-3</v>
      </c>
      <c r="Z57" s="184">
        <v>4.5443419857769847E-3</v>
      </c>
      <c r="AA57" s="186">
        <v>4.5434886356968737E-3</v>
      </c>
      <c r="AB57" s="186">
        <v>4.5471180522896164E-3</v>
      </c>
      <c r="AC57" s="186">
        <v>4.5537508943112974E-3</v>
      </c>
      <c r="AD57" s="186">
        <v>4.5607734552541562E-3</v>
      </c>
      <c r="AE57" s="186">
        <v>4.5648845223156221E-3</v>
      </c>
      <c r="AF57" s="186">
        <v>4.5627460449218773E-3</v>
      </c>
      <c r="AG57" s="186">
        <v>4.5518376128057805E-3</v>
      </c>
      <c r="AH57" s="186">
        <v>4.5315147436392747E-3</v>
      </c>
      <c r="AI57" s="186">
        <v>4.5042709802201875E-3</v>
      </c>
      <c r="AJ57" s="186">
        <v>4.4772037972134367E-3</v>
      </c>
      <c r="AK57" s="186">
        <v>4.4636843174468734E-3</v>
      </c>
      <c r="AL57" s="186">
        <v>4.4852308377611554E-3</v>
      </c>
      <c r="AM57" s="186">
        <v>4.5735861644144067E-3</v>
      </c>
      <c r="AN57" s="186">
        <v>4.7729987580413628E-3</v>
      </c>
      <c r="AO57" s="186">
        <v>5.1427076881664958E-3</v>
      </c>
      <c r="AP57" s="186">
        <v>5.7596313972718728E-3</v>
      </c>
      <c r="AQ57" s="187">
        <v>6.7212602744196439E-3</v>
      </c>
    </row>
    <row r="58" spans="2:43">
      <c r="B58" s="182" t="s">
        <v>271</v>
      </c>
      <c r="C58" s="183" t="s">
        <v>213</v>
      </c>
      <c r="D58" s="171" t="s">
        <v>270</v>
      </c>
      <c r="E58" s="171"/>
      <c r="F58" s="184">
        <v>7.4478321898656654E-3</v>
      </c>
      <c r="G58" s="184">
        <v>7.2490823612844681E-3</v>
      </c>
      <c r="H58" s="184">
        <v>7.0479120669913065E-3</v>
      </c>
      <c r="I58" s="184">
        <v>6.8449689859473818E-3</v>
      </c>
      <c r="J58" s="184">
        <v>6.6408676611376567E-3</v>
      </c>
      <c r="K58" s="184">
        <v>6.4361902333901757E-3</v>
      </c>
      <c r="L58" s="184">
        <v>6.2314871712172521E-3</v>
      </c>
      <c r="M58" s="184">
        <v>6.0272779966785133E-3</v>
      </c>
      <c r="N58" s="184">
        <v>5.8240520072658109E-3</v>
      </c>
      <c r="O58" s="184">
        <v>5.6222689938100001E-3</v>
      </c>
      <c r="P58" s="184">
        <v>5.4223599544095686E-3</v>
      </c>
      <c r="Q58" s="184">
        <v>4.649115399538906E-3</v>
      </c>
      <c r="R58" s="184">
        <v>3.9333274803365677E-3</v>
      </c>
      <c r="S58" s="184">
        <v>3.2902718929646267E-3</v>
      </c>
      <c r="T58" s="184">
        <v>2.729622493237713E-3</v>
      </c>
      <c r="U58" s="186">
        <v>2.256131439396466E-3</v>
      </c>
      <c r="V58" s="184">
        <v>1.8702930404326567E-3</v>
      </c>
      <c r="W58" s="184">
        <v>1.5689913099659709E-3</v>
      </c>
      <c r="X58" s="184">
        <v>1.3461312256724664E-3</v>
      </c>
      <c r="Y58" s="184">
        <v>1.1932536942646944E-3</v>
      </c>
      <c r="Z58" s="184">
        <v>1.1001342220234855E-3</v>
      </c>
      <c r="AA58" s="186">
        <v>1.0553652908814066E-3</v>
      </c>
      <c r="AB58" s="186">
        <v>1.0469224400578942E-3</v>
      </c>
      <c r="AC58" s="186">
        <v>1.0627140532460293E-3</v>
      </c>
      <c r="AD58" s="186">
        <v>1.0911148513509964E-3</v>
      </c>
      <c r="AE58" s="186">
        <v>1.1214830907802223E-3</v>
      </c>
      <c r="AF58" s="186">
        <v>1.1446614672851576E-3</v>
      </c>
      <c r="AG58" s="186">
        <v>1.1534617253547369E-3</v>
      </c>
      <c r="AH58" s="186">
        <v>1.1431329731605164E-3</v>
      </c>
      <c r="AI58" s="186">
        <v>1.1118137030534268E-3</v>
      </c>
      <c r="AJ58" s="186">
        <v>1.0609675176122711E-3</v>
      </c>
      <c r="AK58" s="186">
        <v>9.9580256124391555E-4</v>
      </c>
      <c r="AL58" s="186">
        <v>9.2567465733490225E-4</v>
      </c>
      <c r="AM58" s="186">
        <v>8.6447415095510915E-4</v>
      </c>
      <c r="AN58" s="186">
        <v>8.3099645711277436E-4</v>
      </c>
      <c r="AO58" s="186">
        <v>8.4929631456127485E-4</v>
      </c>
      <c r="AP58" s="186">
        <v>9.4902574515768039E-4</v>
      </c>
      <c r="AQ58" s="187">
        <v>1.165755718772774E-3</v>
      </c>
    </row>
    <row r="59" spans="2:43">
      <c r="B59" s="182" t="s">
        <v>120</v>
      </c>
      <c r="C59" s="183" t="s">
        <v>213</v>
      </c>
      <c r="D59" s="171" t="s">
        <v>270</v>
      </c>
      <c r="E59" s="171"/>
      <c r="F59" s="184">
        <v>2.0000000000000001E-4</v>
      </c>
      <c r="G59" s="184">
        <v>2.0000000000000001E-4</v>
      </c>
      <c r="H59" s="184">
        <v>2.0000000000000001E-4</v>
      </c>
      <c r="I59" s="184">
        <v>2.0000000000000001E-4</v>
      </c>
      <c r="J59" s="184">
        <v>2.0000000000000001E-4</v>
      </c>
      <c r="K59" s="184">
        <v>2.0000000000000001E-4</v>
      </c>
      <c r="L59" s="184">
        <v>2.0000000000000001E-4</v>
      </c>
      <c r="M59" s="184">
        <v>2.0000000000000001E-4</v>
      </c>
      <c r="N59" s="184">
        <v>2.0000000000000001E-4</v>
      </c>
      <c r="O59" s="184">
        <v>2.0000000000000001E-4</v>
      </c>
      <c r="P59" s="184">
        <v>2.0000000000000001E-4</v>
      </c>
      <c r="Q59" s="184">
        <v>2.0000000000000001E-4</v>
      </c>
      <c r="R59" s="184">
        <v>2.0000000000000001E-4</v>
      </c>
      <c r="S59" s="184">
        <v>2.0000000000000001E-4</v>
      </c>
      <c r="T59" s="184">
        <v>2.0000000000000001E-4</v>
      </c>
      <c r="U59" s="186">
        <v>2.0000000000000001E-4</v>
      </c>
      <c r="V59" s="184">
        <v>2.0000000000000001E-4</v>
      </c>
      <c r="W59" s="184">
        <v>2.0000000000000001E-4</v>
      </c>
      <c r="X59" s="184">
        <v>2.0000000000000001E-4</v>
      </c>
      <c r="Y59" s="184">
        <v>2.0000000000000001E-4</v>
      </c>
      <c r="Z59" s="184">
        <v>2.0000000000000001E-4</v>
      </c>
      <c r="AA59" s="186">
        <v>2.0000000000000001E-4</v>
      </c>
      <c r="AB59" s="186">
        <v>2.0000000000000001E-4</v>
      </c>
      <c r="AC59" s="186">
        <v>2.0000000000000001E-4</v>
      </c>
      <c r="AD59" s="186">
        <v>2.0000000000000001E-4</v>
      </c>
      <c r="AE59" s="186">
        <v>2.0000000000000001E-4</v>
      </c>
      <c r="AF59" s="186">
        <v>2.0000000000000001E-4</v>
      </c>
      <c r="AG59" s="186">
        <v>2.0000000000000001E-4</v>
      </c>
      <c r="AH59" s="186">
        <v>2.0000000000000001E-4</v>
      </c>
      <c r="AI59" s="186">
        <v>2.0000000000000001E-4</v>
      </c>
      <c r="AJ59" s="186">
        <v>2.0000000000000001E-4</v>
      </c>
      <c r="AK59" s="186">
        <v>2.0000000000000001E-4</v>
      </c>
      <c r="AL59" s="186">
        <v>2.0000000000000001E-4</v>
      </c>
      <c r="AM59" s="186">
        <v>2.0000000000000001E-4</v>
      </c>
      <c r="AN59" s="186">
        <v>2.0000000000000001E-4</v>
      </c>
      <c r="AO59" s="186">
        <v>2.0000000000000001E-4</v>
      </c>
      <c r="AP59" s="186">
        <v>2.0000000000000001E-4</v>
      </c>
      <c r="AQ59" s="187">
        <v>2.0000000000000001E-4</v>
      </c>
    </row>
    <row r="60" spans="2:43">
      <c r="B60" s="182" t="s">
        <v>20</v>
      </c>
      <c r="C60" s="183" t="s">
        <v>213</v>
      </c>
      <c r="D60" s="171" t="s">
        <v>267</v>
      </c>
      <c r="E60" s="171" t="s">
        <v>156</v>
      </c>
      <c r="F60" s="184">
        <v>1.36E-4</v>
      </c>
      <c r="G60" s="184">
        <v>1.2E-4</v>
      </c>
      <c r="H60" s="184">
        <v>1.0399999999999999E-4</v>
      </c>
      <c r="I60" s="184">
        <v>8.7999999999999998E-5</v>
      </c>
      <c r="J60" s="184">
        <v>7.2000000000000002E-5</v>
      </c>
      <c r="K60" s="184">
        <v>6.0000000000000002E-5</v>
      </c>
      <c r="L60" s="184">
        <v>5.1999999999999997E-5</v>
      </c>
      <c r="M60" s="184">
        <v>4.8000000000000001E-5</v>
      </c>
      <c r="N60" s="184">
        <v>4.3999999999999999E-5</v>
      </c>
      <c r="O60" s="184">
        <v>4.0000000000000003E-5</v>
      </c>
      <c r="P60" s="184">
        <v>3.4E-5</v>
      </c>
      <c r="Q60" s="184">
        <v>3.0000000000000001E-5</v>
      </c>
      <c r="R60" s="184">
        <v>2.5999999999999998E-5</v>
      </c>
      <c r="S60" s="184">
        <v>2.1999999999999999E-5</v>
      </c>
      <c r="T60" s="184">
        <v>1.8E-5</v>
      </c>
      <c r="U60" s="184">
        <v>1.5E-5</v>
      </c>
      <c r="V60" s="184">
        <v>1.2999999999999999E-5</v>
      </c>
      <c r="W60" s="184">
        <v>1.2E-5</v>
      </c>
      <c r="X60" s="184">
        <v>1.1E-5</v>
      </c>
      <c r="Y60" s="184">
        <v>1.0000000000000001E-5</v>
      </c>
      <c r="Z60" s="184">
        <v>9.0000000000000002E-6</v>
      </c>
      <c r="AA60" s="184">
        <v>7.9999999999999996E-6</v>
      </c>
      <c r="AB60" s="184">
        <v>6.9999999999999999E-6</v>
      </c>
      <c r="AC60" s="184">
        <v>6.9999999999999999E-6</v>
      </c>
      <c r="AD60" s="184">
        <v>6.9999999999999999E-6</v>
      </c>
      <c r="AE60" s="184">
        <v>6.9999999999999999E-6</v>
      </c>
      <c r="AF60" s="184">
        <v>6.9999999999999999E-6</v>
      </c>
      <c r="AG60" s="184">
        <v>6.9999999999999999E-6</v>
      </c>
      <c r="AH60" s="184">
        <v>6.9999999999999999E-6</v>
      </c>
      <c r="AI60" s="184">
        <v>6.9999999999999999E-6</v>
      </c>
      <c r="AJ60" s="184">
        <v>6.9999999999999999E-6</v>
      </c>
      <c r="AK60" s="184">
        <v>6.9999999999999999E-6</v>
      </c>
      <c r="AL60" s="184">
        <v>6.9999999999999999E-6</v>
      </c>
      <c r="AM60" s="184">
        <v>6.0000000000000002E-6</v>
      </c>
      <c r="AN60" s="184">
        <v>6.0000000000000002E-6</v>
      </c>
      <c r="AO60" s="184">
        <v>5.0000000000000004E-6</v>
      </c>
      <c r="AP60" s="184">
        <v>5.0000000000000004E-6</v>
      </c>
      <c r="AQ60" s="185">
        <v>5.0000000000000004E-6</v>
      </c>
    </row>
    <row r="61" spans="2:43">
      <c r="B61" s="182" t="s">
        <v>272</v>
      </c>
      <c r="C61" s="183" t="s">
        <v>213</v>
      </c>
      <c r="D61" s="171" t="s">
        <v>273</v>
      </c>
      <c r="E61" s="171"/>
      <c r="F61" s="184">
        <v>2.9999999999999997E-4</v>
      </c>
      <c r="G61" s="184">
        <v>2.9999999999999997E-4</v>
      </c>
      <c r="H61" s="184">
        <v>2.9999999999999997E-4</v>
      </c>
      <c r="I61" s="184">
        <v>2.9999999999999997E-4</v>
      </c>
      <c r="J61" s="184">
        <v>2.9999999999999997E-4</v>
      </c>
      <c r="K61" s="184">
        <v>2.9999999999999997E-4</v>
      </c>
      <c r="L61" s="184">
        <v>2.9999999999999997E-4</v>
      </c>
      <c r="M61" s="184">
        <v>2.9999999999999997E-4</v>
      </c>
      <c r="N61" s="184">
        <v>2.9999999999999997E-4</v>
      </c>
      <c r="O61" s="184">
        <v>2.9999999999999997E-4</v>
      </c>
      <c r="P61" s="184">
        <v>2.9999999999999997E-4</v>
      </c>
      <c r="Q61" s="184">
        <v>2.9999999999999997E-4</v>
      </c>
      <c r="R61" s="184">
        <v>2.9999999999999997E-4</v>
      </c>
      <c r="S61" s="184">
        <v>2.9999999999999997E-4</v>
      </c>
      <c r="T61" s="184">
        <v>2.9999999999999997E-4</v>
      </c>
      <c r="U61" s="186">
        <v>2.9999999999999997E-4</v>
      </c>
      <c r="V61" s="184">
        <v>2.9999999999999997E-4</v>
      </c>
      <c r="W61" s="184">
        <v>2.9999999999999997E-4</v>
      </c>
      <c r="X61" s="184">
        <v>2.9999999999999997E-4</v>
      </c>
      <c r="Y61" s="184">
        <v>2.9999999999999997E-4</v>
      </c>
      <c r="Z61" s="184">
        <v>2.9999999999999997E-4</v>
      </c>
      <c r="AA61" s="186">
        <v>2.9999999999999997E-4</v>
      </c>
      <c r="AB61" s="186">
        <v>2.9999999999999997E-4</v>
      </c>
      <c r="AC61" s="186">
        <v>2.9999999999999997E-4</v>
      </c>
      <c r="AD61" s="186">
        <v>2.9999999999999997E-4</v>
      </c>
      <c r="AE61" s="186">
        <v>2.9999999999999997E-4</v>
      </c>
      <c r="AF61" s="186">
        <v>2.9999999999999997E-4</v>
      </c>
      <c r="AG61" s="186">
        <v>2.9999999999999997E-4</v>
      </c>
      <c r="AH61" s="186">
        <v>2.9999999999999997E-4</v>
      </c>
      <c r="AI61" s="186">
        <v>2.9999999999999997E-4</v>
      </c>
      <c r="AJ61" s="186">
        <v>2.9999999999999997E-4</v>
      </c>
      <c r="AK61" s="186">
        <v>2.9999999999999997E-4</v>
      </c>
      <c r="AL61" s="186">
        <v>2.9999999999999997E-4</v>
      </c>
      <c r="AM61" s="186">
        <v>2.9999999999999997E-4</v>
      </c>
      <c r="AN61" s="186">
        <v>2.9999999999999997E-4</v>
      </c>
      <c r="AO61" s="186">
        <v>2.9999999999999997E-4</v>
      </c>
      <c r="AP61" s="186">
        <v>2.9999999999999997E-4</v>
      </c>
      <c r="AQ61" s="187">
        <v>2.9999999999999997E-4</v>
      </c>
    </row>
    <row r="62" spans="2:43">
      <c r="B62" s="182" t="s">
        <v>274</v>
      </c>
      <c r="C62" s="183" t="s">
        <v>213</v>
      </c>
      <c r="D62" s="171" t="s">
        <v>273</v>
      </c>
      <c r="E62" s="171"/>
      <c r="F62" s="184">
        <v>2.9999999999999997E-4</v>
      </c>
      <c r="G62" s="184">
        <v>2.9999999999999997E-4</v>
      </c>
      <c r="H62" s="184">
        <v>2.9999999999999997E-4</v>
      </c>
      <c r="I62" s="184">
        <v>2.9999999999999997E-4</v>
      </c>
      <c r="J62" s="184">
        <v>2.9999999999999997E-4</v>
      </c>
      <c r="K62" s="184">
        <v>2.9999999999999997E-4</v>
      </c>
      <c r="L62" s="184">
        <v>2.9999999999999997E-4</v>
      </c>
      <c r="M62" s="184">
        <v>2.9999999999999997E-4</v>
      </c>
      <c r="N62" s="184">
        <v>2.9999999999999997E-4</v>
      </c>
      <c r="O62" s="184">
        <v>2.9999999999999997E-4</v>
      </c>
      <c r="P62" s="184">
        <v>2.9999999999999997E-4</v>
      </c>
      <c r="Q62" s="184">
        <v>2.9999999999999997E-4</v>
      </c>
      <c r="R62" s="184">
        <v>2.9999999999999997E-4</v>
      </c>
      <c r="S62" s="184">
        <v>2.9999999999999997E-4</v>
      </c>
      <c r="T62" s="184">
        <v>2.9999999999999997E-4</v>
      </c>
      <c r="U62" s="186">
        <v>2.9999999999999997E-4</v>
      </c>
      <c r="V62" s="184">
        <v>2.9999999999999997E-4</v>
      </c>
      <c r="W62" s="184">
        <v>2.9999999999999997E-4</v>
      </c>
      <c r="X62" s="184">
        <v>2.9999999999999997E-4</v>
      </c>
      <c r="Y62" s="184">
        <v>2.9999999999999997E-4</v>
      </c>
      <c r="Z62" s="184">
        <v>2.9999999999999997E-4</v>
      </c>
      <c r="AA62" s="186">
        <v>2.9999999999999997E-4</v>
      </c>
      <c r="AB62" s="186">
        <v>2.9999999999999997E-4</v>
      </c>
      <c r="AC62" s="186">
        <v>2.9999999999999997E-4</v>
      </c>
      <c r="AD62" s="186">
        <v>2.9999999999999997E-4</v>
      </c>
      <c r="AE62" s="186">
        <v>2.9999999999999997E-4</v>
      </c>
      <c r="AF62" s="186">
        <v>2.9999999999999997E-4</v>
      </c>
      <c r="AG62" s="186">
        <v>2.9999999999999997E-4</v>
      </c>
      <c r="AH62" s="186">
        <v>2.9999999999999997E-4</v>
      </c>
      <c r="AI62" s="186">
        <v>2.9999999999999997E-4</v>
      </c>
      <c r="AJ62" s="186">
        <v>2.9999999999999997E-4</v>
      </c>
      <c r="AK62" s="186">
        <v>2.9999999999999997E-4</v>
      </c>
      <c r="AL62" s="186">
        <v>2.9999999999999997E-4</v>
      </c>
      <c r="AM62" s="186">
        <v>2.9999999999999997E-4</v>
      </c>
      <c r="AN62" s="186">
        <v>2.9999999999999997E-4</v>
      </c>
      <c r="AO62" s="186">
        <v>2.9999999999999997E-4</v>
      </c>
      <c r="AP62" s="186">
        <v>2.9999999999999997E-4</v>
      </c>
      <c r="AQ62" s="187">
        <v>2.9999999999999997E-4</v>
      </c>
    </row>
    <row r="63" spans="2:43">
      <c r="B63" s="170"/>
      <c r="C63" s="183"/>
      <c r="D63" s="171"/>
      <c r="E63" s="171"/>
      <c r="F63" s="180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3"/>
    </row>
    <row r="64" spans="2:43">
      <c r="B64" s="170" t="s">
        <v>275</v>
      </c>
      <c r="C64" s="183"/>
      <c r="D64" s="184"/>
      <c r="E64" s="171"/>
      <c r="F64" s="180">
        <v>5.3751033750319872E-4</v>
      </c>
      <c r="G64" s="180">
        <v>5.3599550967898288E-4</v>
      </c>
      <c r="H64" s="180">
        <v>5.3681953694529022E-4</v>
      </c>
      <c r="I64" s="180">
        <v>5.3799404633528866E-4</v>
      </c>
      <c r="J64" s="180">
        <v>5.3799404633528866E-4</v>
      </c>
      <c r="K64" s="180">
        <v>5.3649414654838041E-4</v>
      </c>
      <c r="L64" s="180">
        <v>5.3767613289446839E-4</v>
      </c>
      <c r="M64" s="180">
        <v>5.3737157143982951E-4</v>
      </c>
      <c r="N64" s="180">
        <v>5.3737157143982951E-4</v>
      </c>
      <c r="O64" s="180">
        <v>5.3588350701938808E-4</v>
      </c>
      <c r="P64" s="180">
        <v>5.3708038468585121E-4</v>
      </c>
      <c r="Q64" s="180">
        <v>5.3708038468585121E-4</v>
      </c>
      <c r="R64" s="180">
        <v>5.3708038468585121E-4</v>
      </c>
      <c r="S64" s="180">
        <v>5.3828135959813755E-4</v>
      </c>
      <c r="T64" s="180">
        <v>5.3559830365265616E-4</v>
      </c>
      <c r="U64" s="180">
        <v>5.3680259439771753E-4</v>
      </c>
      <c r="V64" s="180">
        <v>5.3680259439771753E-4</v>
      </c>
      <c r="W64" s="180">
        <v>5.3680259439771753E-4</v>
      </c>
      <c r="X64" s="180">
        <v>5.3680259439771753E-4</v>
      </c>
      <c r="Y64" s="180">
        <v>5.3680259439771753E-4</v>
      </c>
      <c r="Z64" s="180">
        <v>5.3680259439771753E-4</v>
      </c>
      <c r="AA64" s="180">
        <v>5.3680259439771753E-4</v>
      </c>
      <c r="AB64" s="180">
        <v>5.3680259439771753E-4</v>
      </c>
      <c r="AC64" s="180">
        <v>5.3680259439771753E-4</v>
      </c>
      <c r="AD64" s="180">
        <v>5.3801095136275074E-4</v>
      </c>
      <c r="AE64" s="180">
        <v>5.3828135959813755E-4</v>
      </c>
      <c r="AF64" s="180">
        <v>5.3708038468585121E-4</v>
      </c>
      <c r="AG64" s="180">
        <v>5.3737157143982951E-4</v>
      </c>
      <c r="AH64" s="180">
        <v>5.3649414654838041E-4</v>
      </c>
      <c r="AI64" s="180">
        <v>5.3599550967898288E-4</v>
      </c>
      <c r="AJ64" s="180">
        <v>5.3638563921757645E-4</v>
      </c>
      <c r="AK64" s="180">
        <v>5.3537750630106029E-4</v>
      </c>
      <c r="AL64" s="180">
        <v>5.3744265121653746E-4</v>
      </c>
      <c r="AM64" s="180">
        <v>5.4762168237296009E-4</v>
      </c>
      <c r="AN64" s="180">
        <v>5.6880257493359442E-4</v>
      </c>
      <c r="AO64" s="180">
        <v>6.2152646094291628E-4</v>
      </c>
      <c r="AP64" s="180">
        <v>7.2880188103009464E-4</v>
      </c>
      <c r="AQ64" s="181">
        <v>1.0081072828312923E-3</v>
      </c>
    </row>
    <row r="65" spans="2:43">
      <c r="B65" s="182" t="s">
        <v>40</v>
      </c>
      <c r="C65" s="183" t="s">
        <v>213</v>
      </c>
      <c r="D65" s="188">
        <v>1E-3</v>
      </c>
      <c r="E65" s="171" t="s">
        <v>125</v>
      </c>
      <c r="F65" s="189">
        <v>3.261566162109375E-4</v>
      </c>
      <c r="G65" s="189">
        <v>3.261566162109375E-4</v>
      </c>
      <c r="H65" s="189">
        <v>3.299713134765625E-4</v>
      </c>
      <c r="I65" s="189">
        <v>3.31878662109375E-4</v>
      </c>
      <c r="J65" s="189">
        <v>3.31878662109375E-4</v>
      </c>
      <c r="K65" s="189">
        <v>3.31878662109375E-4</v>
      </c>
      <c r="L65" s="189">
        <v>3.337860107421875E-4</v>
      </c>
      <c r="M65" s="189">
        <v>3.35693359375E-4</v>
      </c>
      <c r="N65" s="189">
        <v>3.35693359375E-4</v>
      </c>
      <c r="O65" s="189">
        <v>3.35693359375E-4</v>
      </c>
      <c r="P65" s="189">
        <v>3.376007080078125E-4</v>
      </c>
      <c r="Q65" s="189">
        <v>3.376007080078125E-4</v>
      </c>
      <c r="R65" s="189">
        <v>3.376007080078125E-4</v>
      </c>
      <c r="S65" s="189">
        <v>3.39508056640625E-4</v>
      </c>
      <c r="T65" s="189">
        <v>3.376007080078125E-4</v>
      </c>
      <c r="U65" s="189">
        <v>3.39508056640625E-4</v>
      </c>
      <c r="V65" s="189">
        <v>3.39508056640625E-4</v>
      </c>
      <c r="W65" s="189">
        <v>3.39508056640625E-4</v>
      </c>
      <c r="X65" s="189">
        <v>3.39508056640625E-4</v>
      </c>
      <c r="Y65" s="189">
        <v>3.39508056640625E-4</v>
      </c>
      <c r="Z65" s="189">
        <v>3.39508056640625E-4</v>
      </c>
      <c r="AA65" s="189">
        <v>3.39508056640625E-4</v>
      </c>
      <c r="AB65" s="189">
        <v>3.39508056640625E-4</v>
      </c>
      <c r="AC65" s="189">
        <v>3.39508056640625E-4</v>
      </c>
      <c r="AD65" s="189">
        <v>3.414154052734375E-4</v>
      </c>
      <c r="AE65" s="189">
        <v>3.39508056640625E-4</v>
      </c>
      <c r="AF65" s="189">
        <v>3.376007080078125E-4</v>
      </c>
      <c r="AG65" s="189">
        <v>3.35693359375E-4</v>
      </c>
      <c r="AH65" s="189">
        <v>3.31878662109375E-4</v>
      </c>
      <c r="AI65" s="189">
        <v>3.261566162109375E-4</v>
      </c>
      <c r="AJ65" s="189">
        <v>3.16619873046875E-4</v>
      </c>
      <c r="AK65" s="189">
        <v>3.01361083984375E-4</v>
      </c>
      <c r="AL65" s="189">
        <v>2.78472900390625E-4</v>
      </c>
      <c r="AM65" s="189">
        <v>2.44140625E-4</v>
      </c>
      <c r="AN65" s="189">
        <v>1.850128173828125E-4</v>
      </c>
      <c r="AO65" s="189">
        <v>9.5367431640625E-5</v>
      </c>
      <c r="AP65" s="189">
        <v>5.53131103515625E-5</v>
      </c>
      <c r="AQ65" s="190">
        <v>3.871917724609375E-4</v>
      </c>
    </row>
    <row r="66" spans="2:43">
      <c r="B66" s="182" t="s">
        <v>42</v>
      </c>
      <c r="C66" s="183" t="s">
        <v>213</v>
      </c>
      <c r="D66" s="188">
        <v>1.5E-3</v>
      </c>
      <c r="E66" s="171" t="s">
        <v>125</v>
      </c>
      <c r="F66" s="189">
        <v>4.2724609375E-4</v>
      </c>
      <c r="G66" s="189">
        <v>4.253387451171875E-4</v>
      </c>
      <c r="H66" s="189">
        <v>4.23431396484375E-4</v>
      </c>
      <c r="I66" s="189">
        <v>4.23431396484375E-4</v>
      </c>
      <c r="J66" s="189">
        <v>4.23431396484375E-4</v>
      </c>
      <c r="K66" s="189">
        <v>4.215240478515625E-4</v>
      </c>
      <c r="L66" s="189">
        <v>4.215240478515625E-4</v>
      </c>
      <c r="M66" s="189">
        <v>4.1961669921875E-4</v>
      </c>
      <c r="N66" s="189">
        <v>4.1961669921875E-4</v>
      </c>
      <c r="O66" s="189">
        <v>4.177093505859375E-4</v>
      </c>
      <c r="P66" s="189">
        <v>4.177093505859375E-4</v>
      </c>
      <c r="Q66" s="189">
        <v>4.177093505859375E-4</v>
      </c>
      <c r="R66" s="189">
        <v>4.177093505859375E-4</v>
      </c>
      <c r="S66" s="189">
        <v>4.177093505859375E-4</v>
      </c>
      <c r="T66" s="189">
        <v>4.15802001953125E-4</v>
      </c>
      <c r="U66" s="189">
        <v>4.15802001953125E-4</v>
      </c>
      <c r="V66" s="189">
        <v>4.15802001953125E-4</v>
      </c>
      <c r="W66" s="189">
        <v>4.15802001953125E-4</v>
      </c>
      <c r="X66" s="189">
        <v>4.15802001953125E-4</v>
      </c>
      <c r="Y66" s="189">
        <v>4.15802001953125E-4</v>
      </c>
      <c r="Z66" s="189">
        <v>4.15802001953125E-4</v>
      </c>
      <c r="AA66" s="189">
        <v>4.15802001953125E-4</v>
      </c>
      <c r="AB66" s="189">
        <v>4.15802001953125E-4</v>
      </c>
      <c r="AC66" s="189">
        <v>4.15802001953125E-4</v>
      </c>
      <c r="AD66" s="189">
        <v>4.15802001953125E-4</v>
      </c>
      <c r="AE66" s="189">
        <v>4.177093505859375E-4</v>
      </c>
      <c r="AF66" s="189">
        <v>4.177093505859375E-4</v>
      </c>
      <c r="AG66" s="189">
        <v>4.1961669921875E-4</v>
      </c>
      <c r="AH66" s="189">
        <v>4.215240478515625E-4</v>
      </c>
      <c r="AI66" s="189">
        <v>4.253387451171875E-4</v>
      </c>
      <c r="AJ66" s="189">
        <v>4.329681396484375E-4</v>
      </c>
      <c r="AK66" s="189">
        <v>4.425048828125E-4</v>
      </c>
      <c r="AL66" s="189">
        <v>4.596710205078125E-4</v>
      </c>
      <c r="AM66" s="189">
        <v>4.901885986328125E-4</v>
      </c>
      <c r="AN66" s="189">
        <v>5.37872314453125E-4</v>
      </c>
      <c r="AO66" s="189">
        <v>6.14166259765625E-4</v>
      </c>
      <c r="AP66" s="189">
        <v>7.266998291015625E-4</v>
      </c>
      <c r="AQ66" s="190">
        <v>9.307861328125E-4</v>
      </c>
    </row>
    <row r="67" spans="2:43">
      <c r="B67" s="182" t="s">
        <v>276</v>
      </c>
      <c r="C67" s="183" t="s">
        <v>213</v>
      </c>
      <c r="D67" s="188">
        <v>0.42659999999999998</v>
      </c>
      <c r="E67" s="171" t="s">
        <v>277</v>
      </c>
      <c r="F67" s="189">
        <v>0</v>
      </c>
      <c r="G67" s="189">
        <v>0</v>
      </c>
      <c r="H67" s="189">
        <v>0</v>
      </c>
      <c r="I67" s="189">
        <v>0</v>
      </c>
      <c r="J67" s="189">
        <v>0</v>
      </c>
      <c r="K67" s="189">
        <v>0</v>
      </c>
      <c r="L67" s="189">
        <v>0</v>
      </c>
      <c r="M67" s="189">
        <v>0</v>
      </c>
      <c r="N67" s="189">
        <v>0</v>
      </c>
      <c r="O67" s="189">
        <v>0</v>
      </c>
      <c r="P67" s="189">
        <v>0</v>
      </c>
      <c r="Q67" s="189">
        <v>0</v>
      </c>
      <c r="R67" s="189">
        <v>0</v>
      </c>
      <c r="S67" s="189">
        <v>0</v>
      </c>
      <c r="T67" s="189">
        <v>0</v>
      </c>
      <c r="U67" s="189">
        <v>0</v>
      </c>
      <c r="V67" s="189">
        <v>0</v>
      </c>
      <c r="W67" s="189">
        <v>0</v>
      </c>
      <c r="X67" s="189">
        <v>0</v>
      </c>
      <c r="Y67" s="189">
        <v>0</v>
      </c>
      <c r="Z67" s="189">
        <v>0</v>
      </c>
      <c r="AA67" s="189">
        <v>0</v>
      </c>
      <c r="AB67" s="189">
        <v>0</v>
      </c>
      <c r="AC67" s="189">
        <v>0</v>
      </c>
      <c r="AD67" s="189">
        <v>0</v>
      </c>
      <c r="AE67" s="189">
        <v>0</v>
      </c>
      <c r="AF67" s="189">
        <v>0</v>
      </c>
      <c r="AG67" s="189">
        <v>0</v>
      </c>
      <c r="AH67" s="189">
        <v>0</v>
      </c>
      <c r="AI67" s="189">
        <v>0</v>
      </c>
      <c r="AJ67" s="189">
        <v>0</v>
      </c>
      <c r="AK67" s="189">
        <v>0</v>
      </c>
      <c r="AL67" s="189">
        <v>0</v>
      </c>
      <c r="AM67" s="189">
        <v>0</v>
      </c>
      <c r="AN67" s="189">
        <v>0</v>
      </c>
      <c r="AO67" s="189">
        <v>0</v>
      </c>
      <c r="AP67" s="189">
        <v>0</v>
      </c>
      <c r="AQ67" s="190">
        <v>0</v>
      </c>
    </row>
    <row r="68" spans="2:43">
      <c r="B68" s="182" t="s">
        <v>278</v>
      </c>
      <c r="C68" s="183" t="s">
        <v>213</v>
      </c>
      <c r="D68" s="188">
        <v>0.13619999999999999</v>
      </c>
      <c r="E68" s="189" t="s">
        <v>279</v>
      </c>
      <c r="F68" s="189">
        <v>0</v>
      </c>
      <c r="G68" s="189">
        <v>0</v>
      </c>
      <c r="H68" s="189">
        <v>0</v>
      </c>
      <c r="I68" s="189">
        <v>0</v>
      </c>
      <c r="J68" s="189">
        <v>0</v>
      </c>
      <c r="K68" s="189">
        <v>0</v>
      </c>
      <c r="L68" s="189">
        <v>0</v>
      </c>
      <c r="M68" s="189">
        <v>0</v>
      </c>
      <c r="N68" s="189">
        <v>0</v>
      </c>
      <c r="O68" s="189">
        <v>0</v>
      </c>
      <c r="P68" s="189">
        <v>0</v>
      </c>
      <c r="Q68" s="189">
        <v>0</v>
      </c>
      <c r="R68" s="189">
        <v>0</v>
      </c>
      <c r="S68" s="189">
        <v>0</v>
      </c>
      <c r="T68" s="189">
        <v>0</v>
      </c>
      <c r="U68" s="189">
        <v>0</v>
      </c>
      <c r="V68" s="189">
        <v>0</v>
      </c>
      <c r="W68" s="189">
        <v>0</v>
      </c>
      <c r="X68" s="189">
        <v>0</v>
      </c>
      <c r="Y68" s="189">
        <v>0</v>
      </c>
      <c r="Z68" s="189">
        <v>0</v>
      </c>
      <c r="AA68" s="189">
        <v>0</v>
      </c>
      <c r="AB68" s="189">
        <v>0</v>
      </c>
      <c r="AC68" s="189">
        <v>0</v>
      </c>
      <c r="AD68" s="189">
        <v>0</v>
      </c>
      <c r="AE68" s="189">
        <v>0</v>
      </c>
      <c r="AF68" s="189">
        <v>0</v>
      </c>
      <c r="AG68" s="189">
        <v>0</v>
      </c>
      <c r="AH68" s="189">
        <v>0</v>
      </c>
      <c r="AI68" s="189">
        <v>0</v>
      </c>
      <c r="AJ68" s="189">
        <v>0</v>
      </c>
      <c r="AK68" s="189">
        <v>0</v>
      </c>
      <c r="AL68" s="189">
        <v>0</v>
      </c>
      <c r="AM68" s="189">
        <v>0</v>
      </c>
      <c r="AN68" s="189">
        <v>0</v>
      </c>
      <c r="AO68" s="189">
        <v>0</v>
      </c>
      <c r="AP68" s="189">
        <v>0</v>
      </c>
      <c r="AQ68" s="190">
        <v>0</v>
      </c>
    </row>
    <row r="69" spans="2:43">
      <c r="B69" s="182"/>
      <c r="C69" s="183"/>
      <c r="D69" s="188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89"/>
      <c r="AP69" s="189"/>
      <c r="AQ69" s="190"/>
    </row>
    <row r="70" spans="2:43">
      <c r="B70" s="170" t="s">
        <v>280</v>
      </c>
      <c r="C70" s="183"/>
      <c r="D70" s="184"/>
      <c r="E70" s="171"/>
      <c r="F70" s="180">
        <v>2.2190348916127011E-3</v>
      </c>
      <c r="G70" s="180">
        <v>2.2137576651809297E-3</v>
      </c>
      <c r="H70" s="180">
        <v>2.2098483249122615E-3</v>
      </c>
      <c r="I70" s="180">
        <v>2.2079244097059337E-3</v>
      </c>
      <c r="J70" s="180">
        <v>2.2068682223628485E-3</v>
      </c>
      <c r="K70" s="180">
        <v>2.2058106480398855E-3</v>
      </c>
      <c r="L70" s="180">
        <v>2.2068016735851798E-3</v>
      </c>
      <c r="M70" s="180">
        <v>2.2073754632125136E-3</v>
      </c>
      <c r="N70" s="180">
        <v>2.209214203342576E-3</v>
      </c>
      <c r="O70" s="180">
        <v>2.2109241591027218E-3</v>
      </c>
      <c r="P70" s="180">
        <v>2.2130461410307758E-3</v>
      </c>
      <c r="Q70" s="180">
        <v>2.2185115600797923E-3</v>
      </c>
      <c r="R70" s="180">
        <v>2.225234529906822E-3</v>
      </c>
      <c r="S70" s="180">
        <v>2.2303323801097989E-3</v>
      </c>
      <c r="T70" s="180">
        <v>2.2322260101967045E-3</v>
      </c>
      <c r="U70" s="180">
        <v>2.2318128804257715E-3</v>
      </c>
      <c r="V70" s="180">
        <v>2.2306354888002758E-3</v>
      </c>
      <c r="W70" s="180">
        <v>2.2289402523753632E-3</v>
      </c>
      <c r="X70" s="180">
        <v>2.2277150534111053E-3</v>
      </c>
      <c r="Y70" s="180">
        <v>2.2277281923014126E-3</v>
      </c>
      <c r="Z70" s="180">
        <v>2.2302895391933981E-3</v>
      </c>
      <c r="AA70" s="180">
        <v>2.2327090417910435E-3</v>
      </c>
      <c r="AB70" s="180">
        <v>2.2362830457520852E-3</v>
      </c>
      <c r="AC70" s="180">
        <v>2.2391954411663615E-3</v>
      </c>
      <c r="AD70" s="180">
        <v>2.2410862370069117E-3</v>
      </c>
      <c r="AE70" s="180">
        <v>2.2394627086557177E-3</v>
      </c>
      <c r="AF70" s="180">
        <v>2.2343089248001977E-3</v>
      </c>
      <c r="AG70" s="180">
        <v>2.2225992707759381E-3</v>
      </c>
      <c r="AH70" s="180">
        <v>2.2038895247774499E-3</v>
      </c>
      <c r="AI70" s="180">
        <v>2.1760585204726999E-3</v>
      </c>
      <c r="AJ70" s="180">
        <v>2.147510585400427E-3</v>
      </c>
      <c r="AK70" s="180">
        <v>2.1488047407743492E-3</v>
      </c>
      <c r="AL70" s="180">
        <v>2.2980205521607702E-3</v>
      </c>
      <c r="AM70" s="180">
        <v>2.8679222186808496E-3</v>
      </c>
      <c r="AN70" s="180">
        <v>4.0810648411444333E-3</v>
      </c>
      <c r="AO70" s="180">
        <v>5.5420211934055514E-3</v>
      </c>
      <c r="AP70" s="180">
        <v>5.63309090751075E-3</v>
      </c>
      <c r="AQ70" s="181">
        <v>6.5715460418521426E-3</v>
      </c>
    </row>
    <row r="71" spans="2:43">
      <c r="B71" s="182" t="s">
        <v>48</v>
      </c>
      <c r="C71" s="183" t="s">
        <v>213</v>
      </c>
      <c r="D71" s="191">
        <v>2.2599999999999998</v>
      </c>
      <c r="E71" s="189" t="s">
        <v>148</v>
      </c>
      <c r="F71" s="186">
        <v>2.136838799874649E-3</v>
      </c>
      <c r="G71" s="186">
        <v>2.1310309288502939E-3</v>
      </c>
      <c r="H71" s="186">
        <v>2.1264926372992587E-3</v>
      </c>
      <c r="I71" s="186">
        <v>2.1230554909278674E-3</v>
      </c>
      <c r="J71" s="186">
        <v>2.1205700782208374E-3</v>
      </c>
      <c r="K71" s="186">
        <v>2.1189040064022238E-3</v>
      </c>
      <c r="L71" s="186">
        <v>2.1179402454955549E-3</v>
      </c>
      <c r="M71" s="186">
        <v>2.1175757698290768E-3</v>
      </c>
      <c r="N71" s="186">
        <v>2.1177204367687306E-3</v>
      </c>
      <c r="O71" s="186">
        <v>2.118296028019087E-3</v>
      </c>
      <c r="P71" s="186">
        <v>2.119235355109569E-3</v>
      </c>
      <c r="Q71" s="186">
        <v>2.1236220955933205E-3</v>
      </c>
      <c r="R71" s="186">
        <v>2.1284770767817851E-3</v>
      </c>
      <c r="S71" s="186">
        <v>2.1319948911058687E-3</v>
      </c>
      <c r="T71" s="186">
        <v>2.1335236698745591E-3</v>
      </c>
      <c r="U71" s="186">
        <v>2.1332129130371582E-3</v>
      </c>
      <c r="V71" s="186">
        <v>2.131687811364605E-3</v>
      </c>
      <c r="W71" s="186">
        <v>2.1297604917464965E-3</v>
      </c>
      <c r="X71" s="186">
        <v>2.1281902859934514E-3</v>
      </c>
      <c r="Y71" s="186">
        <v>2.1274964807514937E-3</v>
      </c>
      <c r="Z71" s="186">
        <v>2.1278179689916154E-3</v>
      </c>
      <c r="AA71" s="186">
        <v>2.1288099741213979E-3</v>
      </c>
      <c r="AB71" s="186">
        <v>2.1295704729286133E-3</v>
      </c>
      <c r="AC71" s="186">
        <v>2.1285971557119233E-3</v>
      </c>
      <c r="AD71" s="186">
        <v>2.1237857009708443E-3</v>
      </c>
      <c r="AE71" s="186">
        <v>2.1124829815785738E-3</v>
      </c>
      <c r="AF71" s="186">
        <v>2.0915855155736783E-3</v>
      </c>
      <c r="AG71" s="186">
        <v>2.0575839811991766E-3</v>
      </c>
      <c r="AH71" s="186">
        <v>2.0062267799521283E-3</v>
      </c>
      <c r="AI71" s="186">
        <v>1.9310233762509727E-3</v>
      </c>
      <c r="AJ71" s="186">
        <v>1.8191816569983576E-3</v>
      </c>
      <c r="AK71" s="186">
        <v>1.6435302465278902E-3</v>
      </c>
      <c r="AL71" s="186">
        <v>1.352618427259739E-3</v>
      </c>
      <c r="AM71" s="186">
        <v>8.7749235598647219E-4</v>
      </c>
      <c r="AN71" s="186">
        <v>2.2096575481224062E-4</v>
      </c>
      <c r="AO71" s="186">
        <v>2.1909512327678444E-4</v>
      </c>
      <c r="AP71" s="186">
        <v>9.9098027214752546E-4</v>
      </c>
      <c r="AQ71" s="187">
        <v>5.9803685198124585E-3</v>
      </c>
    </row>
    <row r="72" spans="2:43">
      <c r="B72" s="182" t="s">
        <v>52</v>
      </c>
      <c r="C72" s="183" t="s">
        <v>213</v>
      </c>
      <c r="D72" s="191">
        <v>0.7</v>
      </c>
      <c r="E72" s="189" t="s">
        <v>281</v>
      </c>
      <c r="F72" s="186">
        <v>5.7944742732134863E-4</v>
      </c>
      <c r="G72" s="186">
        <v>5.7368059595346434E-4</v>
      </c>
      <c r="H72" s="186">
        <v>5.6904432523163079E-4</v>
      </c>
      <c r="I72" s="186">
        <v>5.6537280963255042E-4</v>
      </c>
      <c r="J72" s="186">
        <v>5.6251411056938596E-4</v>
      </c>
      <c r="K72" s="186">
        <v>5.6032788288449663E-4</v>
      </c>
      <c r="L72" s="186">
        <v>5.5868324844965183E-4</v>
      </c>
      <c r="M72" s="186">
        <v>5.5745687162944409E-4</v>
      </c>
      <c r="N72" s="186">
        <v>5.5653131320688152E-4</v>
      </c>
      <c r="O72" s="186">
        <v>5.5579378995179165E-4</v>
      </c>
      <c r="P72" s="186">
        <v>5.5513555839211976E-4</v>
      </c>
      <c r="Q72" s="186">
        <v>5.5735090897360978E-4</v>
      </c>
      <c r="R72" s="186">
        <v>5.5985348059016914E-4</v>
      </c>
      <c r="S72" s="186">
        <v>5.6082862320600013E-4</v>
      </c>
      <c r="T72" s="186">
        <v>5.595240576387469E-4</v>
      </c>
      <c r="U72" s="186">
        <v>5.5597516478426599E-4</v>
      </c>
      <c r="V72" s="186">
        <v>5.5075337228686926E-4</v>
      </c>
      <c r="W72" s="186">
        <v>5.4475217945036344E-4</v>
      </c>
      <c r="X72" s="186">
        <v>5.390315533622276E-4</v>
      </c>
      <c r="Y72" s="186">
        <v>5.3473607411463528E-4</v>
      </c>
      <c r="Z72" s="186">
        <v>5.3309158203226925E-4</v>
      </c>
      <c r="AA72" s="186">
        <v>5.3546966118500085E-4</v>
      </c>
      <c r="AB72" s="186">
        <v>5.434863754138565E-4</v>
      </c>
      <c r="AC72" s="186">
        <v>5.5906739410109779E-4</v>
      </c>
      <c r="AD72" s="186">
        <v>5.8436957207339685E-4</v>
      </c>
      <c r="AE72" s="186">
        <v>6.2143292049371749E-4</v>
      </c>
      <c r="AF72" s="186">
        <v>6.7154776535779915E-4</v>
      </c>
      <c r="AG72" s="186">
        <v>7.3475552222431394E-4</v>
      </c>
      <c r="AH72" s="186">
        <v>8.108856888026304E-4</v>
      </c>
      <c r="AI72" s="186">
        <v>9.0500512210622537E-4</v>
      </c>
      <c r="AJ72" s="186">
        <v>1.0409968090332098E-3</v>
      </c>
      <c r="AK72" s="186">
        <v>1.2839222898438406E-3</v>
      </c>
      <c r="AL72" s="186">
        <v>1.7592323007897981E-3</v>
      </c>
      <c r="AM72" s="186">
        <v>2.6306134099275537E-3</v>
      </c>
      <c r="AN72" s="186">
        <v>3.9662882579944211E-3</v>
      </c>
      <c r="AO72" s="186">
        <v>5.3973484270998864E-3</v>
      </c>
      <c r="AP72" s="186">
        <v>5.282536180376469E-3</v>
      </c>
      <c r="AQ72" s="187">
        <v>9.3868338051130665E-4</v>
      </c>
    </row>
    <row r="73" spans="2:43">
      <c r="B73" s="182" t="s">
        <v>282</v>
      </c>
      <c r="C73" s="183" t="s">
        <v>213</v>
      </c>
      <c r="D73" s="191">
        <v>5.85</v>
      </c>
      <c r="E73" s="189" t="s">
        <v>143</v>
      </c>
      <c r="F73" s="186">
        <v>1.4925304859711276E-4</v>
      </c>
      <c r="G73" s="186">
        <v>1.7412855669663154E-4</v>
      </c>
      <c r="H73" s="186">
        <v>1.9402896317624658E-4</v>
      </c>
      <c r="I73" s="186">
        <v>2.1890447127576539E-4</v>
      </c>
      <c r="J73" s="186">
        <v>2.3880487775538041E-4</v>
      </c>
      <c r="K73" s="186">
        <v>2.4875508099518796E-4</v>
      </c>
      <c r="L73" s="186">
        <v>2.6865548747480295E-4</v>
      </c>
      <c r="M73" s="186">
        <v>2.7860569071461047E-4</v>
      </c>
      <c r="N73" s="186">
        <v>2.9353099557432173E-4</v>
      </c>
      <c r="O73" s="186">
        <v>3.0348119881412931E-4</v>
      </c>
      <c r="P73" s="186">
        <v>3.1343140205393678E-4</v>
      </c>
      <c r="Q73" s="186">
        <v>3.1840650367384056E-4</v>
      </c>
      <c r="R73" s="186">
        <v>3.2835670691364809E-4</v>
      </c>
      <c r="S73" s="186">
        <v>3.3830691015345556E-4</v>
      </c>
      <c r="T73" s="186">
        <v>3.4328201177335934E-4</v>
      </c>
      <c r="U73" s="186">
        <v>3.4825711339326308E-4</v>
      </c>
      <c r="V73" s="186">
        <v>3.5820731663307065E-4</v>
      </c>
      <c r="W73" s="186">
        <v>3.6815751987287812E-4</v>
      </c>
      <c r="X73" s="186">
        <v>3.781077231126857E-4</v>
      </c>
      <c r="Y73" s="186">
        <v>3.8805792635249317E-4</v>
      </c>
      <c r="Z73" s="186">
        <v>4.0298323121220443E-4</v>
      </c>
      <c r="AA73" s="186">
        <v>4.0795833283210821E-4</v>
      </c>
      <c r="AB73" s="186">
        <v>4.1293343445201195E-4</v>
      </c>
      <c r="AC73" s="186">
        <v>4.1293343445201195E-4</v>
      </c>
      <c r="AD73" s="186">
        <v>4.1293343445201195E-4</v>
      </c>
      <c r="AE73" s="186">
        <v>4.0795833283210821E-4</v>
      </c>
      <c r="AF73" s="186">
        <v>4.0795833283210821E-4</v>
      </c>
      <c r="AG73" s="186">
        <v>4.0795833283210821E-4</v>
      </c>
      <c r="AH73" s="186">
        <v>4.1790853607191574E-4</v>
      </c>
      <c r="AI73" s="186">
        <v>4.3283384093162699E-4</v>
      </c>
      <c r="AJ73" s="186">
        <v>4.6765955227095335E-4</v>
      </c>
      <c r="AK73" s="186">
        <v>5.1741056846999096E-4</v>
      </c>
      <c r="AL73" s="186">
        <v>5.9701219438845104E-4</v>
      </c>
      <c r="AM73" s="186">
        <v>7.313399381258524E-4</v>
      </c>
      <c r="AN73" s="186">
        <v>9.353191045419067E-4</v>
      </c>
      <c r="AO73" s="186">
        <v>1.2388003033560358E-3</v>
      </c>
      <c r="AP73" s="186">
        <v>1.686559449147374E-3</v>
      </c>
      <c r="AQ73" s="187">
        <v>2.5572022326305322E-3</v>
      </c>
    </row>
    <row r="74" spans="2:43">
      <c r="B74" s="182"/>
      <c r="C74" s="183"/>
      <c r="D74" s="171"/>
      <c r="E74" s="171"/>
      <c r="F74" s="184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3"/>
    </row>
    <row r="75" spans="2:43">
      <c r="B75" s="170" t="s">
        <v>283</v>
      </c>
      <c r="C75" s="183"/>
      <c r="D75" s="172"/>
      <c r="E75" s="171"/>
      <c r="F75" s="180">
        <v>6.6592542727637273E-3</v>
      </c>
      <c r="G75" s="180">
        <v>6.678848103118579E-3</v>
      </c>
      <c r="H75" s="180">
        <v>6.7836308796775787E-3</v>
      </c>
      <c r="I75" s="180">
        <v>6.8864920646644874E-3</v>
      </c>
      <c r="J75" s="180">
        <v>6.98811336474329E-3</v>
      </c>
      <c r="K75" s="180">
        <v>7.0005595620593669E-3</v>
      </c>
      <c r="L75" s="180">
        <v>7.0993591483002926E-3</v>
      </c>
      <c r="M75" s="180">
        <v>7.1093846304130784E-3</v>
      </c>
      <c r="N75" s="180">
        <v>7.1181398003631732E-3</v>
      </c>
      <c r="O75" s="180">
        <v>7.2134396853026708E-3</v>
      </c>
      <c r="P75" s="180">
        <v>7.2217900771608086E-3</v>
      </c>
      <c r="Q75" s="180">
        <v>7.2324057352433618E-3</v>
      </c>
      <c r="R75" s="180">
        <v>7.3248872932495119E-3</v>
      </c>
      <c r="S75" s="180">
        <v>7.3296727602300601E-3</v>
      </c>
      <c r="T75" s="180">
        <v>7.3338138846934953E-3</v>
      </c>
      <c r="U75" s="180">
        <v>7.3375255489213243E-3</v>
      </c>
      <c r="V75" s="180">
        <v>7.4283672324783768E-3</v>
      </c>
      <c r="W75" s="180">
        <v>7.4318303115941649E-3</v>
      </c>
      <c r="X75" s="180">
        <v>7.4337806432819191E-3</v>
      </c>
      <c r="Y75" s="180">
        <v>7.4366007724576584E-3</v>
      </c>
      <c r="Z75" s="180">
        <v>7.437903558756568E-3</v>
      </c>
      <c r="AA75" s="180">
        <v>7.438555233145394E-3</v>
      </c>
      <c r="AB75" s="180">
        <v>7.438555233145394E-3</v>
      </c>
      <c r="AC75" s="180">
        <v>7.4387929451544847E-3</v>
      </c>
      <c r="AD75" s="180">
        <v>7.4372730922642504E-3</v>
      </c>
      <c r="AE75" s="180">
        <v>7.4356038685027825E-3</v>
      </c>
      <c r="AF75" s="180">
        <v>7.4286822259991749E-3</v>
      </c>
      <c r="AG75" s="180">
        <v>7.4247064845954875E-3</v>
      </c>
      <c r="AH75" s="180">
        <v>7.3317329374852072E-3</v>
      </c>
      <c r="AI75" s="180">
        <v>7.2603042741815893E-3</v>
      </c>
      <c r="AJ75" s="180">
        <v>7.6429351640623635E-3</v>
      </c>
      <c r="AK75" s="180">
        <v>7.5965701333763165E-3</v>
      </c>
      <c r="AL75" s="180">
        <v>7.7110466563315577E-3</v>
      </c>
      <c r="AM75" s="180">
        <v>8.0110369170262267E-3</v>
      </c>
      <c r="AN75" s="180">
        <v>8.000880091349926E-3</v>
      </c>
      <c r="AO75" s="180">
        <v>5.353864133083695E-3</v>
      </c>
      <c r="AP75" s="180">
        <v>2.2329556154044379E-3</v>
      </c>
      <c r="AQ75" s="181">
        <v>1.093294740390045E-2</v>
      </c>
    </row>
    <row r="76" spans="2:43">
      <c r="B76" s="182" t="s">
        <v>27</v>
      </c>
      <c r="C76" s="183" t="s">
        <v>213</v>
      </c>
      <c r="D76" s="171">
        <v>2.5000000000000001E-3</v>
      </c>
      <c r="E76" s="171" t="s">
        <v>125</v>
      </c>
      <c r="F76" s="186">
        <v>1E-4</v>
      </c>
      <c r="G76" s="186">
        <v>1E-4</v>
      </c>
      <c r="H76" s="186">
        <v>1E-4</v>
      </c>
      <c r="I76" s="186">
        <v>1E-4</v>
      </c>
      <c r="J76" s="186">
        <v>1E-4</v>
      </c>
      <c r="K76" s="186">
        <v>1E-4</v>
      </c>
      <c r="L76" s="186">
        <v>1E-4</v>
      </c>
      <c r="M76" s="186">
        <v>1E-4</v>
      </c>
      <c r="N76" s="186">
        <v>1E-4</v>
      </c>
      <c r="O76" s="186">
        <v>1E-4</v>
      </c>
      <c r="P76" s="186">
        <v>0</v>
      </c>
      <c r="Q76" s="186">
        <v>0</v>
      </c>
      <c r="R76" s="186">
        <v>0</v>
      </c>
      <c r="S76" s="186">
        <v>0</v>
      </c>
      <c r="T76" s="186">
        <v>0</v>
      </c>
      <c r="U76" s="186">
        <v>0</v>
      </c>
      <c r="V76" s="186">
        <v>0</v>
      </c>
      <c r="W76" s="186">
        <v>0</v>
      </c>
      <c r="X76" s="186">
        <v>0</v>
      </c>
      <c r="Y76" s="186">
        <v>0</v>
      </c>
      <c r="Z76" s="186">
        <v>0</v>
      </c>
      <c r="AA76" s="186">
        <v>0</v>
      </c>
      <c r="AB76" s="186">
        <v>0</v>
      </c>
      <c r="AC76" s="186">
        <v>0</v>
      </c>
      <c r="AD76" s="186">
        <v>0</v>
      </c>
      <c r="AE76" s="186">
        <v>0</v>
      </c>
      <c r="AF76" s="186">
        <v>0</v>
      </c>
      <c r="AG76" s="186">
        <v>0</v>
      </c>
      <c r="AH76" s="186">
        <v>0</v>
      </c>
      <c r="AI76" s="186">
        <v>0</v>
      </c>
      <c r="AJ76" s="186">
        <v>0</v>
      </c>
      <c r="AK76" s="186">
        <v>0</v>
      </c>
      <c r="AL76" s="186">
        <v>0</v>
      </c>
      <c r="AM76" s="186">
        <v>1E-4</v>
      </c>
      <c r="AN76" s="186">
        <v>1E-4</v>
      </c>
      <c r="AO76" s="186">
        <v>1E-4</v>
      </c>
      <c r="AP76" s="186">
        <v>0</v>
      </c>
      <c r="AQ76" s="187">
        <v>1E-4</v>
      </c>
    </row>
    <row r="77" spans="2:43">
      <c r="B77" s="182" t="s">
        <v>23</v>
      </c>
      <c r="C77" s="183" t="s">
        <v>213</v>
      </c>
      <c r="D77" s="188">
        <v>2.59</v>
      </c>
      <c r="E77" s="171" t="s">
        <v>277</v>
      </c>
      <c r="F77" s="186">
        <v>5.7999999999999996E-3</v>
      </c>
      <c r="G77" s="186">
        <v>5.7999999999999996E-3</v>
      </c>
      <c r="H77" s="186">
        <v>5.8999999999999999E-3</v>
      </c>
      <c r="I77" s="186">
        <v>6.0000000000000001E-3</v>
      </c>
      <c r="J77" s="186">
        <v>6.1000000000000004E-3</v>
      </c>
      <c r="K77" s="186">
        <v>6.1000000000000004E-3</v>
      </c>
      <c r="L77" s="186">
        <v>6.1999999999999998E-3</v>
      </c>
      <c r="M77" s="186">
        <v>6.1999999999999998E-3</v>
      </c>
      <c r="N77" s="186">
        <v>6.1999999999999998E-3</v>
      </c>
      <c r="O77" s="186">
        <v>6.3E-3</v>
      </c>
      <c r="P77" s="186">
        <v>6.3E-3</v>
      </c>
      <c r="Q77" s="186">
        <v>6.3E-3</v>
      </c>
      <c r="R77" s="186">
        <v>6.4000000000000003E-3</v>
      </c>
      <c r="S77" s="186">
        <v>6.4000000000000003E-3</v>
      </c>
      <c r="T77" s="186">
        <v>6.4000000000000003E-3</v>
      </c>
      <c r="U77" s="186">
        <v>6.4000000000000003E-3</v>
      </c>
      <c r="V77" s="186">
        <v>6.4999999999999997E-3</v>
      </c>
      <c r="W77" s="186">
        <v>6.4999999999999997E-3</v>
      </c>
      <c r="X77" s="186">
        <v>6.4999999999999997E-3</v>
      </c>
      <c r="Y77" s="186">
        <v>6.4999999999999997E-3</v>
      </c>
      <c r="Z77" s="186">
        <v>6.4999999999999997E-3</v>
      </c>
      <c r="AA77" s="186">
        <v>6.4999999999999997E-3</v>
      </c>
      <c r="AB77" s="186">
        <v>6.4999999999999997E-3</v>
      </c>
      <c r="AC77" s="186">
        <v>6.4999999999999997E-3</v>
      </c>
      <c r="AD77" s="186">
        <v>6.4999999999999997E-3</v>
      </c>
      <c r="AE77" s="186">
        <v>6.4999999999999997E-3</v>
      </c>
      <c r="AF77" s="186">
        <v>6.4999999999999997E-3</v>
      </c>
      <c r="AG77" s="186">
        <v>6.4999999999999997E-3</v>
      </c>
      <c r="AH77" s="186">
        <v>6.4000000000000003E-3</v>
      </c>
      <c r="AI77" s="186">
        <v>6.3E-3</v>
      </c>
      <c r="AJ77" s="186">
        <v>6.1999999999999998E-3</v>
      </c>
      <c r="AK77" s="186">
        <v>5.8999999999999999E-3</v>
      </c>
      <c r="AL77" s="186">
        <v>5.4999999999999997E-3</v>
      </c>
      <c r="AM77" s="186">
        <v>4.8999999999999998E-3</v>
      </c>
      <c r="AN77" s="186">
        <v>3.8999999999999998E-3</v>
      </c>
      <c r="AO77" s="186">
        <v>2.0999999999999999E-3</v>
      </c>
      <c r="AP77" s="186">
        <v>1.1000000000000001E-3</v>
      </c>
      <c r="AQ77" s="187">
        <v>7.7999999999999996E-3</v>
      </c>
    </row>
    <row r="78" spans="2:43">
      <c r="B78" s="182" t="s">
        <v>29</v>
      </c>
      <c r="C78" s="183" t="s">
        <v>213</v>
      </c>
      <c r="D78" s="188">
        <v>6.9000000000000057</v>
      </c>
      <c r="E78" s="171" t="s">
        <v>277</v>
      </c>
      <c r="F78" s="186">
        <v>3.2458692933206605E-3</v>
      </c>
      <c r="G78" s="186">
        <v>3.2858807015061654E-3</v>
      </c>
      <c r="H78" s="186">
        <v>3.3222955786195779E-3</v>
      </c>
      <c r="I78" s="186">
        <v>3.3546643582759443E-3</v>
      </c>
      <c r="J78" s="186">
        <v>3.3843357396251012E-3</v>
      </c>
      <c r="K78" s="186">
        <v>3.4099610235222371E-3</v>
      </c>
      <c r="L78" s="186">
        <v>3.4337880418795585E-3</v>
      </c>
      <c r="M78" s="186">
        <v>3.454468095547229E-3</v>
      </c>
      <c r="N78" s="186">
        <v>3.4724507509127146E-3</v>
      </c>
      <c r="O78" s="186">
        <v>3.4890847071258517E-3</v>
      </c>
      <c r="P78" s="186">
        <v>3.5077417120675113E-3</v>
      </c>
      <c r="Q78" s="186">
        <v>3.5295456816963099E-3</v>
      </c>
      <c r="R78" s="186">
        <v>3.5403352749150989E-3</v>
      </c>
      <c r="S78" s="186">
        <v>3.5502257353664927E-3</v>
      </c>
      <c r="T78" s="186">
        <v>3.5587674966655377E-3</v>
      </c>
      <c r="U78" s="186">
        <v>3.5664101251921638E-3</v>
      </c>
      <c r="V78" s="186">
        <v>3.5736031873388604E-3</v>
      </c>
      <c r="W78" s="186">
        <v>3.580796249485557E-3</v>
      </c>
      <c r="X78" s="186">
        <v>3.5848423469426027E-3</v>
      </c>
      <c r="Y78" s="186">
        <v>3.5906867099369509E-3</v>
      </c>
      <c r="Z78" s="186">
        <v>3.5933841082416481E-3</v>
      </c>
      <c r="AA78" s="186">
        <v>3.5947328073939969E-3</v>
      </c>
      <c r="AB78" s="186">
        <v>3.5947328073939969E-3</v>
      </c>
      <c r="AC78" s="186">
        <v>3.5938336746266014E-3</v>
      </c>
      <c r="AD78" s="186">
        <v>3.5906867099369509E-3</v>
      </c>
      <c r="AE78" s="186">
        <v>3.5830440814053005E-3</v>
      </c>
      <c r="AF78" s="186">
        <v>3.5686579571144197E-3</v>
      </c>
      <c r="AG78" s="186">
        <v>3.5434822396047494E-3</v>
      </c>
      <c r="AH78" s="186">
        <v>3.5034708314192449E-3</v>
      </c>
      <c r="AI78" s="186">
        <v>3.4441280687133938E-3</v>
      </c>
      <c r="AJ78" s="186">
        <v>4.1526446900813675E-3</v>
      </c>
      <c r="AK78" s="186">
        <v>4.1094863172062117E-3</v>
      </c>
      <c r="AL78" s="186">
        <v>3.8730143991627638E-3</v>
      </c>
      <c r="AM78" s="186">
        <v>3.4679550870732275E-3</v>
      </c>
      <c r="AN78" s="186">
        <v>2.7756228555334372E-3</v>
      </c>
      <c r="AO78" s="186">
        <v>1.7070035604883854E-3</v>
      </c>
      <c r="AP78" s="186">
        <v>9.3599721172993463E-4</v>
      </c>
      <c r="AQ78" s="187">
        <v>1.9466224432214843E-3</v>
      </c>
    </row>
    <row r="79" spans="2:43">
      <c r="B79" s="182" t="s">
        <v>31</v>
      </c>
      <c r="C79" s="183" t="s">
        <v>213</v>
      </c>
      <c r="D79" s="188">
        <v>150</v>
      </c>
      <c r="E79" s="171" t="s">
        <v>156</v>
      </c>
      <c r="F79" s="186">
        <v>0</v>
      </c>
      <c r="G79" s="186">
        <v>0</v>
      </c>
      <c r="H79" s="186">
        <v>0</v>
      </c>
      <c r="I79" s="186">
        <v>0</v>
      </c>
      <c r="J79" s="186">
        <v>0</v>
      </c>
      <c r="K79" s="186">
        <v>0</v>
      </c>
      <c r="L79" s="186">
        <v>0</v>
      </c>
      <c r="M79" s="186">
        <v>0</v>
      </c>
      <c r="N79" s="186">
        <v>0</v>
      </c>
      <c r="O79" s="186">
        <v>0</v>
      </c>
      <c r="P79" s="186">
        <v>0</v>
      </c>
      <c r="Q79" s="186">
        <v>0</v>
      </c>
      <c r="R79" s="186">
        <v>0</v>
      </c>
      <c r="S79" s="186">
        <v>0</v>
      </c>
      <c r="T79" s="186">
        <v>0</v>
      </c>
      <c r="U79" s="186">
        <v>0</v>
      </c>
      <c r="V79" s="186">
        <v>0</v>
      </c>
      <c r="W79" s="186">
        <v>0</v>
      </c>
      <c r="X79" s="186">
        <v>0</v>
      </c>
      <c r="Y79" s="186">
        <v>0</v>
      </c>
      <c r="Z79" s="186">
        <v>0</v>
      </c>
      <c r="AA79" s="186">
        <v>0</v>
      </c>
      <c r="AB79" s="186">
        <v>0</v>
      </c>
      <c r="AC79" s="186">
        <v>0</v>
      </c>
      <c r="AD79" s="186">
        <v>0</v>
      </c>
      <c r="AE79" s="186">
        <v>0</v>
      </c>
      <c r="AF79" s="186">
        <v>0</v>
      </c>
      <c r="AG79" s="186">
        <v>0</v>
      </c>
      <c r="AH79" s="186">
        <v>0</v>
      </c>
      <c r="AI79" s="186">
        <v>0</v>
      </c>
      <c r="AJ79" s="186">
        <v>1E-4</v>
      </c>
      <c r="AK79" s="186">
        <v>2.9999999999999997E-4</v>
      </c>
      <c r="AL79" s="186">
        <v>5.9999999999999995E-4</v>
      </c>
      <c r="AM79" s="186">
        <v>1.4E-3</v>
      </c>
      <c r="AN79" s="186">
        <v>2.7000000000000001E-3</v>
      </c>
      <c r="AO79" s="186">
        <v>3.0999999999999999E-3</v>
      </c>
      <c r="AP79" s="186">
        <v>6.9999999999999999E-4</v>
      </c>
      <c r="AQ79" s="187">
        <v>1.1999999999999999E-3</v>
      </c>
    </row>
    <row r="80" spans="2:43">
      <c r="B80" s="182" t="s">
        <v>33</v>
      </c>
      <c r="C80" s="183" t="s">
        <v>213</v>
      </c>
      <c r="D80" s="188">
        <v>0.18</v>
      </c>
      <c r="E80" s="171"/>
      <c r="F80" s="186">
        <v>0</v>
      </c>
      <c r="G80" s="186">
        <v>0</v>
      </c>
      <c r="H80" s="186">
        <v>0</v>
      </c>
      <c r="I80" s="186">
        <v>0</v>
      </c>
      <c r="J80" s="186">
        <v>0</v>
      </c>
      <c r="K80" s="186">
        <v>0</v>
      </c>
      <c r="L80" s="186">
        <v>0</v>
      </c>
      <c r="M80" s="186">
        <v>0</v>
      </c>
      <c r="N80" s="186">
        <v>0</v>
      </c>
      <c r="O80" s="186">
        <v>0</v>
      </c>
      <c r="P80" s="186">
        <v>0</v>
      </c>
      <c r="Q80" s="186">
        <v>0</v>
      </c>
      <c r="R80" s="186">
        <v>0</v>
      </c>
      <c r="S80" s="186">
        <v>0</v>
      </c>
      <c r="T80" s="186">
        <v>0</v>
      </c>
      <c r="U80" s="186">
        <v>0</v>
      </c>
      <c r="V80" s="186">
        <v>0</v>
      </c>
      <c r="W80" s="186">
        <v>0</v>
      </c>
      <c r="X80" s="186">
        <v>0</v>
      </c>
      <c r="Y80" s="186">
        <v>0</v>
      </c>
      <c r="Z80" s="186">
        <v>0</v>
      </c>
      <c r="AA80" s="186">
        <v>0</v>
      </c>
      <c r="AB80" s="186">
        <v>0</v>
      </c>
      <c r="AC80" s="186">
        <v>1E-4</v>
      </c>
      <c r="AD80" s="186">
        <v>1E-4</v>
      </c>
      <c r="AE80" s="186">
        <v>2.0000000000000001E-4</v>
      </c>
      <c r="AF80" s="186">
        <v>2.0000000000000001E-4</v>
      </c>
      <c r="AG80" s="186">
        <v>4.0000000000000002E-4</v>
      </c>
      <c r="AH80" s="186">
        <v>5.9999999999999995E-4</v>
      </c>
      <c r="AI80" s="186">
        <v>1E-3</v>
      </c>
      <c r="AJ80" s="186">
        <v>1.6000000000000001E-3</v>
      </c>
      <c r="AK80" s="186">
        <v>2.3999999999999998E-3</v>
      </c>
      <c r="AL80" s="186">
        <v>3.7000000000000002E-3</v>
      </c>
      <c r="AM80" s="186">
        <v>5.1000000000000004E-3</v>
      </c>
      <c r="AN80" s="186">
        <v>5.7999999999999996E-3</v>
      </c>
      <c r="AO80" s="186">
        <v>3.3999999999999998E-3</v>
      </c>
      <c r="AP80" s="186">
        <v>1.5E-3</v>
      </c>
      <c r="AQ80" s="187">
        <v>7.3000000000000001E-3</v>
      </c>
    </row>
    <row r="81" spans="2:43">
      <c r="B81" s="182" t="s">
        <v>284</v>
      </c>
      <c r="C81" s="183"/>
      <c r="D81" s="171"/>
      <c r="E81" s="171"/>
      <c r="F81" s="184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3"/>
    </row>
    <row r="82" spans="2:43">
      <c r="B82" s="182" t="s">
        <v>285</v>
      </c>
      <c r="C82" s="183" t="s">
        <v>286</v>
      </c>
      <c r="D82" s="171" t="s">
        <v>267</v>
      </c>
      <c r="E82" s="171"/>
      <c r="F82" s="184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3"/>
    </row>
    <row r="83" spans="2:43">
      <c r="B83" s="182" t="s">
        <v>287</v>
      </c>
      <c r="C83" s="183" t="s">
        <v>213</v>
      </c>
      <c r="D83" s="171"/>
      <c r="E83" s="171" t="s">
        <v>167</v>
      </c>
      <c r="F83" s="184">
        <v>4.0000000000000002E-4</v>
      </c>
      <c r="G83" s="184">
        <v>4.0000000000000002E-4</v>
      </c>
      <c r="H83" s="184">
        <v>4.0000000000000002E-4</v>
      </c>
      <c r="I83" s="184">
        <v>4.0000000000000002E-4</v>
      </c>
      <c r="J83" s="184">
        <v>4.0000000000000002E-4</v>
      </c>
      <c r="K83" s="184">
        <v>4.0000000000000002E-4</v>
      </c>
      <c r="L83" s="184">
        <v>4.0000000000000002E-4</v>
      </c>
      <c r="M83" s="184">
        <v>4.0000000000000002E-4</v>
      </c>
      <c r="N83" s="184">
        <v>4.0000000000000002E-4</v>
      </c>
      <c r="O83" s="184">
        <v>4.0000000000000002E-4</v>
      </c>
      <c r="P83" s="184">
        <v>4.0000000000000002E-4</v>
      </c>
      <c r="Q83" s="184">
        <v>4.0000000000000002E-4</v>
      </c>
      <c r="R83" s="184">
        <v>4.0000000000000002E-4</v>
      </c>
      <c r="S83" s="184">
        <v>4.0000000000000002E-4</v>
      </c>
      <c r="T83" s="184">
        <v>4.0000000000000002E-4</v>
      </c>
      <c r="U83" s="184">
        <v>4.0000000000000002E-4</v>
      </c>
      <c r="V83" s="184">
        <v>4.0000000000000002E-4</v>
      </c>
      <c r="W83" s="184">
        <v>4.0000000000000002E-4</v>
      </c>
      <c r="X83" s="184">
        <v>4.0000000000000002E-4</v>
      </c>
      <c r="Y83" s="184">
        <v>4.0000000000000002E-4</v>
      </c>
      <c r="Z83" s="184">
        <v>4.0000000000000002E-4</v>
      </c>
      <c r="AA83" s="184">
        <v>4.0000000000000002E-4</v>
      </c>
      <c r="AB83" s="184">
        <v>4.0000000000000002E-4</v>
      </c>
      <c r="AC83" s="184">
        <v>4.0000000000000002E-4</v>
      </c>
      <c r="AD83" s="184">
        <v>4.0000000000000002E-4</v>
      </c>
      <c r="AE83" s="184">
        <v>4.0000000000000002E-4</v>
      </c>
      <c r="AF83" s="184">
        <v>4.0000000000000002E-4</v>
      </c>
      <c r="AG83" s="184">
        <v>4.0000000000000002E-4</v>
      </c>
      <c r="AH83" s="184">
        <v>4.0000000000000002E-4</v>
      </c>
      <c r="AI83" s="184">
        <v>4.0000000000000002E-4</v>
      </c>
      <c r="AJ83" s="184">
        <v>4.0000000000000002E-4</v>
      </c>
      <c r="AK83" s="184">
        <v>4.0000000000000002E-4</v>
      </c>
      <c r="AL83" s="184">
        <v>4.0000000000000002E-4</v>
      </c>
      <c r="AM83" s="184">
        <v>4.0000000000000002E-4</v>
      </c>
      <c r="AN83" s="184">
        <v>4.0000000000000002E-4</v>
      </c>
      <c r="AO83" s="184">
        <v>4.0000000000000002E-4</v>
      </c>
      <c r="AP83" s="184">
        <v>4.0000000000000002E-4</v>
      </c>
      <c r="AQ83" s="185">
        <v>4.0000000000000002E-4</v>
      </c>
    </row>
    <row r="84" spans="2:43">
      <c r="B84" s="182"/>
      <c r="C84" s="183"/>
      <c r="D84" s="171"/>
      <c r="E84" s="171"/>
      <c r="F84" s="184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  <c r="AQ84" s="173"/>
    </row>
    <row r="85" spans="2:43">
      <c r="B85" s="170" t="s">
        <v>288</v>
      </c>
      <c r="C85" s="183"/>
      <c r="D85" s="171"/>
      <c r="E85" s="171"/>
      <c r="F85" s="180">
        <v>1.4871061788239937E-2</v>
      </c>
      <c r="G85" s="180">
        <v>3.1729077979880671E-5</v>
      </c>
      <c r="H85" s="180">
        <v>6.2044186398090284E-3</v>
      </c>
      <c r="I85" s="180">
        <v>6.4707085293890243E-3</v>
      </c>
      <c r="J85" s="180">
        <v>4.4761746321729801E-3</v>
      </c>
      <c r="K85" s="180">
        <v>2.4839801834419806E-3</v>
      </c>
      <c r="L85" s="180">
        <v>1.4047887729679021E-3</v>
      </c>
      <c r="M85" s="180">
        <v>1.1021340717409789E-3</v>
      </c>
      <c r="N85" s="180">
        <v>1.0358616474169802E-3</v>
      </c>
      <c r="O85" s="180">
        <v>9.5604915745201025E-4</v>
      </c>
      <c r="P85" s="180">
        <v>8.538434622359925E-4</v>
      </c>
      <c r="Q85" s="180">
        <v>7.5648250270199391E-4</v>
      </c>
      <c r="R85" s="180">
        <v>6.7051195905604155E-4</v>
      </c>
      <c r="S85" s="180">
        <v>5.9334458569798576E-4</v>
      </c>
      <c r="T85" s="180">
        <v>5.2958936462899064E-4</v>
      </c>
      <c r="U85" s="180">
        <v>4.7099480691001339E-4</v>
      </c>
      <c r="V85" s="180">
        <v>4.1738314021100287E-4</v>
      </c>
      <c r="W85" s="180">
        <v>3.7289800089398972E-4</v>
      </c>
      <c r="X85" s="180">
        <v>3.3316769433400228E-4</v>
      </c>
      <c r="Y85" s="180">
        <v>2.9409079135400695E-4</v>
      </c>
      <c r="Z85" s="180">
        <v>2.6264337672399218E-4</v>
      </c>
      <c r="AA85" s="180">
        <v>2.3441765510699708E-4</v>
      </c>
      <c r="AB85" s="180">
        <v>2.0814064694420209E-4</v>
      </c>
      <c r="AC85" s="180">
        <v>1.836735043954929E-4</v>
      </c>
      <c r="AD85" s="180">
        <v>1.6285193800121001E-4</v>
      </c>
      <c r="AE85" s="180">
        <v>1.4285942640010485E-4</v>
      </c>
      <c r="AF85" s="180">
        <v>1.2323641670379526E-4</v>
      </c>
      <c r="AG85" s="180">
        <v>1.0510475660659852E-4</v>
      </c>
      <c r="AH85" s="180">
        <v>0</v>
      </c>
      <c r="AI85" s="180">
        <v>0</v>
      </c>
      <c r="AJ85" s="180">
        <v>0</v>
      </c>
      <c r="AK85" s="180">
        <v>0</v>
      </c>
      <c r="AL85" s="180">
        <v>0</v>
      </c>
      <c r="AM85" s="180">
        <v>0</v>
      </c>
      <c r="AN85" s="180">
        <v>0</v>
      </c>
      <c r="AO85" s="180">
        <v>0</v>
      </c>
      <c r="AP85" s="180">
        <v>0</v>
      </c>
      <c r="AQ85" s="181">
        <v>0</v>
      </c>
    </row>
    <row r="86" spans="2:43">
      <c r="B86" s="182" t="s">
        <v>289</v>
      </c>
      <c r="C86" s="183" t="s">
        <v>286</v>
      </c>
      <c r="D86" s="171"/>
      <c r="E86" s="171"/>
      <c r="F86" s="184">
        <v>1.4871061788239937E-2</v>
      </c>
      <c r="G86" s="184">
        <v>3.1729077979880671E-5</v>
      </c>
      <c r="H86" s="184">
        <v>6.2044186398090284E-3</v>
      </c>
      <c r="I86" s="184">
        <v>6.4707085293890243E-3</v>
      </c>
      <c r="J86" s="184">
        <v>4.4761746321729801E-3</v>
      </c>
      <c r="K86" s="184">
        <v>2.4839801834419806E-3</v>
      </c>
      <c r="L86" s="184">
        <v>1.4047887729679021E-3</v>
      </c>
      <c r="M86" s="184">
        <v>1.1021340717409789E-3</v>
      </c>
      <c r="N86" s="184">
        <v>1.0358616474169802E-3</v>
      </c>
      <c r="O86" s="184">
        <v>9.5604915745201025E-4</v>
      </c>
      <c r="P86" s="184">
        <v>8.538434622359925E-4</v>
      </c>
      <c r="Q86" s="184">
        <v>7.5648250270199391E-4</v>
      </c>
      <c r="R86" s="184">
        <v>6.7051195905604155E-4</v>
      </c>
      <c r="S86" s="184">
        <v>5.9334458569798576E-4</v>
      </c>
      <c r="T86" s="184">
        <v>5.2958936462899064E-4</v>
      </c>
      <c r="U86" s="184">
        <v>4.7099480691001339E-4</v>
      </c>
      <c r="V86" s="184">
        <v>4.1738314021100287E-4</v>
      </c>
      <c r="W86" s="184">
        <v>3.7289800089398972E-4</v>
      </c>
      <c r="X86" s="184">
        <v>3.3316769433400228E-4</v>
      </c>
      <c r="Y86" s="184">
        <v>2.9409079135400695E-4</v>
      </c>
      <c r="Z86" s="184">
        <v>2.6264337672399218E-4</v>
      </c>
      <c r="AA86" s="184">
        <v>2.3441765510699708E-4</v>
      </c>
      <c r="AB86" s="184">
        <v>2.0814064694420209E-4</v>
      </c>
      <c r="AC86" s="184">
        <v>1.836735043954929E-4</v>
      </c>
      <c r="AD86" s="184">
        <v>1.6285193800121001E-4</v>
      </c>
      <c r="AE86" s="184">
        <v>1.4285942640010485E-4</v>
      </c>
      <c r="AF86" s="184">
        <v>1.2323641670379526E-4</v>
      </c>
      <c r="AG86" s="184">
        <v>1.0510475660659852E-4</v>
      </c>
      <c r="AH86" s="184">
        <v>0</v>
      </c>
      <c r="AI86" s="184">
        <v>0</v>
      </c>
      <c r="AJ86" s="184">
        <v>0</v>
      </c>
      <c r="AK86" s="184">
        <v>0</v>
      </c>
      <c r="AL86" s="184">
        <v>0</v>
      </c>
      <c r="AM86" s="184">
        <v>0</v>
      </c>
      <c r="AN86" s="184">
        <v>0</v>
      </c>
      <c r="AO86" s="184">
        <v>0</v>
      </c>
      <c r="AP86" s="184">
        <v>0</v>
      </c>
      <c r="AQ86" s="185">
        <v>0</v>
      </c>
    </row>
    <row r="87" spans="2:43">
      <c r="B87" s="182" t="s">
        <v>170</v>
      </c>
      <c r="C87" s="183" t="s">
        <v>286</v>
      </c>
      <c r="D87" s="171"/>
      <c r="E87" s="171"/>
      <c r="F87" s="184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  <c r="AK87" s="172"/>
      <c r="AL87" s="172"/>
      <c r="AM87" s="172"/>
      <c r="AN87" s="172"/>
      <c r="AO87" s="172"/>
      <c r="AP87" s="172"/>
      <c r="AQ87" s="173"/>
    </row>
    <row r="88" spans="2:43">
      <c r="B88" s="182" t="s">
        <v>78</v>
      </c>
      <c r="C88" s="183" t="s">
        <v>286</v>
      </c>
      <c r="D88" s="171"/>
      <c r="E88" s="171"/>
      <c r="F88" s="184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3"/>
    </row>
    <row r="89" spans="2:43">
      <c r="B89" s="192"/>
      <c r="C89" s="183"/>
      <c r="D89" s="171"/>
      <c r="E89" s="171"/>
      <c r="F89" s="184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3"/>
    </row>
    <row r="90" spans="2:43">
      <c r="B90" s="170" t="s">
        <v>173</v>
      </c>
      <c r="C90" s="183"/>
      <c r="D90" s="171"/>
      <c r="E90" s="171"/>
      <c r="F90" s="180">
        <v>1.3813501495226121E-2</v>
      </c>
      <c r="G90" s="180">
        <v>4.2395786967051298E-2</v>
      </c>
      <c r="H90" s="180">
        <v>1.0196001740951297E-2</v>
      </c>
      <c r="I90" s="180">
        <v>5.5831875680748518E-3</v>
      </c>
      <c r="J90" s="180">
        <v>5.8482041758147578E-3</v>
      </c>
      <c r="K90" s="180">
        <v>1.0240676581789098E-2</v>
      </c>
      <c r="L90" s="180">
        <v>6.0157375412573412E-3</v>
      </c>
      <c r="M90" s="180">
        <v>4.7382834288531035E-3</v>
      </c>
      <c r="N90" s="180">
        <v>5.8205274859495695E-3</v>
      </c>
      <c r="O90" s="180">
        <v>3.0965789239611329E-3</v>
      </c>
      <c r="P90" s="180">
        <v>4.1146997911368256E-3</v>
      </c>
      <c r="Q90" s="180">
        <v>4.0472097821818631E-3</v>
      </c>
      <c r="R90" s="180">
        <v>3.3886909495777855E-3</v>
      </c>
      <c r="S90" s="180">
        <v>4.1080066533526792E-3</v>
      </c>
      <c r="T90" s="180">
        <v>4.1080066533526792E-3</v>
      </c>
      <c r="U90" s="180">
        <v>4.2421001114916366E-3</v>
      </c>
      <c r="V90" s="180">
        <v>4.2421001114916366E-3</v>
      </c>
      <c r="W90" s="180">
        <v>4.0995827686193991E-3</v>
      </c>
      <c r="X90" s="180">
        <v>4.2775853785452719E-3</v>
      </c>
      <c r="Y90" s="180">
        <v>3.9453955101515807E-3</v>
      </c>
      <c r="Z90" s="180">
        <v>3.6876708052030653E-3</v>
      </c>
      <c r="AA90" s="180">
        <v>3.9976182550473301E-3</v>
      </c>
      <c r="AB90" s="180">
        <v>3.9976182550473301E-3</v>
      </c>
      <c r="AC90" s="180">
        <v>3.9605717640135421E-3</v>
      </c>
      <c r="AD90" s="180">
        <v>3.9413067233315139E-3</v>
      </c>
      <c r="AE90" s="180">
        <v>3.7080935225072007E-3</v>
      </c>
      <c r="AF90" s="180">
        <v>3.7041782087334951E-3</v>
      </c>
      <c r="AG90" s="180">
        <v>3.697426305848849E-3</v>
      </c>
      <c r="AH90" s="180">
        <v>3.6375806606922904E-3</v>
      </c>
      <c r="AI90" s="180">
        <v>3.2412769195592638E-3</v>
      </c>
      <c r="AJ90" s="180">
        <v>5.8131547019118299E-3</v>
      </c>
      <c r="AK90" s="180">
        <v>5.8131547019118299E-3</v>
      </c>
      <c r="AL90" s="180">
        <v>6.4795481265395583E-3</v>
      </c>
      <c r="AM90" s="180">
        <v>7.5413780464579803E-3</v>
      </c>
      <c r="AN90" s="180">
        <v>9.2302589877519721E-3</v>
      </c>
      <c r="AO90" s="180">
        <v>1.0208872830411957E-2</v>
      </c>
      <c r="AP90" s="180">
        <v>1.1772097595146958E-2</v>
      </c>
      <c r="AQ90" s="181">
        <v>1.1772097595146958E-2</v>
      </c>
    </row>
    <row r="91" spans="2:43">
      <c r="B91" s="182" t="s">
        <v>290</v>
      </c>
      <c r="C91" s="183" t="s">
        <v>213</v>
      </c>
      <c r="D91" s="174">
        <v>5.0000000000000001E-3</v>
      </c>
      <c r="E91" s="171" t="s">
        <v>112</v>
      </c>
      <c r="F91" s="193">
        <v>2.886751345948129E-3</v>
      </c>
      <c r="G91" s="193">
        <v>2.886751345948129E-3</v>
      </c>
      <c r="H91" s="193">
        <v>2.886751345948129E-3</v>
      </c>
      <c r="I91" s="193">
        <v>2.886751345948129E-3</v>
      </c>
      <c r="J91" s="193">
        <v>2.886751345948129E-3</v>
      </c>
      <c r="K91" s="193">
        <v>2.886751345948129E-3</v>
      </c>
      <c r="L91" s="193">
        <v>2.886751345948129E-3</v>
      </c>
      <c r="M91" s="193">
        <v>2.886751345948129E-3</v>
      </c>
      <c r="N91" s="193">
        <v>2.886751345948129E-3</v>
      </c>
      <c r="O91" s="193">
        <v>2.886751345948129E-3</v>
      </c>
      <c r="P91" s="193">
        <v>2.886751345948129E-3</v>
      </c>
      <c r="Q91" s="193">
        <v>2.886751345948129E-3</v>
      </c>
      <c r="R91" s="193">
        <v>2.886751345948129E-3</v>
      </c>
      <c r="S91" s="193">
        <v>2.886751345948129E-3</v>
      </c>
      <c r="T91" s="193">
        <v>2.886751345948129E-3</v>
      </c>
      <c r="U91" s="194">
        <v>2.886751345948129E-3</v>
      </c>
      <c r="V91" s="193">
        <v>2.886751345948129E-3</v>
      </c>
      <c r="W91" s="193">
        <v>2.886751345948129E-3</v>
      </c>
      <c r="X91" s="193">
        <v>2.886751345948129E-3</v>
      </c>
      <c r="Y91" s="193">
        <v>2.886751345948129E-3</v>
      </c>
      <c r="Z91" s="193">
        <v>2.886751345948129E-3</v>
      </c>
      <c r="AA91" s="194">
        <v>2.886751345948129E-3</v>
      </c>
      <c r="AB91" s="194">
        <v>2.886751345948129E-3</v>
      </c>
      <c r="AC91" s="194">
        <v>2.886751345948129E-3</v>
      </c>
      <c r="AD91" s="194">
        <v>2.886751345948129E-3</v>
      </c>
      <c r="AE91" s="194">
        <v>2.886751345948129E-3</v>
      </c>
      <c r="AF91" s="194">
        <v>2.886751345948129E-3</v>
      </c>
      <c r="AG91" s="194">
        <v>2.886751345948129E-3</v>
      </c>
      <c r="AH91" s="194">
        <v>2.886751345948129E-3</v>
      </c>
      <c r="AI91" s="194">
        <v>2.886751345948129E-3</v>
      </c>
      <c r="AJ91" s="194">
        <v>2.886751345948129E-3</v>
      </c>
      <c r="AK91" s="194">
        <v>2.886751345948129E-3</v>
      </c>
      <c r="AL91" s="194">
        <v>2.886751345948129E-3</v>
      </c>
      <c r="AM91" s="194">
        <v>2.886751345948129E-3</v>
      </c>
      <c r="AN91" s="194">
        <v>2.886751345948129E-3</v>
      </c>
      <c r="AO91" s="194">
        <v>2.886751345948129E-3</v>
      </c>
      <c r="AP91" s="194">
        <v>2.886751345948129E-3</v>
      </c>
      <c r="AQ91" s="195">
        <v>2.886751345948129E-3</v>
      </c>
    </row>
    <row r="92" spans="2:43">
      <c r="B92" s="182" t="s">
        <v>291</v>
      </c>
      <c r="C92" s="183" t="s">
        <v>208</v>
      </c>
      <c r="D92" s="171" t="s">
        <v>267</v>
      </c>
      <c r="E92" s="171" t="s">
        <v>112</v>
      </c>
      <c r="F92" s="189">
        <v>1.3508496963958682E-2</v>
      </c>
      <c r="G92" s="189">
        <v>4.2297392581839642E-2</v>
      </c>
      <c r="H92" s="189">
        <v>9.778809649857622E-3</v>
      </c>
      <c r="I92" s="189">
        <v>4.7789800257975806E-3</v>
      </c>
      <c r="J92" s="196">
        <v>5.0860749845714854E-3</v>
      </c>
      <c r="K92" s="196">
        <v>9.8253815966338077E-3</v>
      </c>
      <c r="L92" s="196">
        <v>5.277856082914689E-3</v>
      </c>
      <c r="M92" s="196">
        <v>3.7573922497938098E-3</v>
      </c>
      <c r="N92" s="196">
        <v>5.0542266353380992E-3</v>
      </c>
      <c r="O92" s="196">
        <v>1.1204765499495974E-3</v>
      </c>
      <c r="P92" s="196">
        <v>2.9321359173558287E-3</v>
      </c>
      <c r="Q92" s="196">
        <v>2.8366483193471887E-3</v>
      </c>
      <c r="R92" s="196">
        <v>1.7747937960273189E-3</v>
      </c>
      <c r="S92" s="196">
        <v>2.9227359324195787E-3</v>
      </c>
      <c r="T92" s="196">
        <v>2.9227359324195787E-3</v>
      </c>
      <c r="U92" s="196">
        <v>3.1083886537214139E-3</v>
      </c>
      <c r="V92" s="196">
        <v>3.1083886537214139E-3</v>
      </c>
      <c r="W92" s="196">
        <v>2.9108839797263933E-3</v>
      </c>
      <c r="X92" s="196">
        <v>3.1566443159486562E-3</v>
      </c>
      <c r="Y92" s="196">
        <v>2.6893888521727239E-3</v>
      </c>
      <c r="Z92" s="196">
        <v>2.2946857375714196E-3</v>
      </c>
      <c r="AA92" s="196">
        <v>2.7654327653650022E-3</v>
      </c>
      <c r="AB92" s="196">
        <v>2.7654327653650022E-3</v>
      </c>
      <c r="AC92" s="196">
        <v>2.7116038362135441E-3</v>
      </c>
      <c r="AD92" s="196">
        <v>2.6833869184381253E-3</v>
      </c>
      <c r="AE92" s="196">
        <v>2.3273642255406705E-3</v>
      </c>
      <c r="AF92" s="196">
        <v>2.321121037068673E-3</v>
      </c>
      <c r="AG92" s="196">
        <v>2.3103307022696411E-3</v>
      </c>
      <c r="AH92" s="196">
        <v>2.2132916052136527E-3</v>
      </c>
      <c r="AI92" s="196">
        <v>1.4739547943998343E-3</v>
      </c>
      <c r="AJ92" s="196">
        <v>5.045734263219406E-3</v>
      </c>
      <c r="AK92" s="196">
        <v>5.045734263219406E-3</v>
      </c>
      <c r="AL92" s="196">
        <v>5.8009663497394087E-3</v>
      </c>
      <c r="AM92" s="196">
        <v>6.9669971656564529E-3</v>
      </c>
      <c r="AN92" s="196">
        <v>8.7672314699477807E-3</v>
      </c>
      <c r="AO92" s="196">
        <v>9.7922291197760532E-3</v>
      </c>
      <c r="AP92" s="196">
        <v>1.1412666141455793E-2</v>
      </c>
      <c r="AQ92" s="197">
        <v>1.1412666141455793E-2</v>
      </c>
    </row>
    <row r="93" spans="2:43">
      <c r="B93" s="192"/>
      <c r="C93" s="198"/>
      <c r="D93" s="171"/>
      <c r="E93" s="171"/>
      <c r="F93" s="184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3"/>
    </row>
    <row r="94" spans="2:43">
      <c r="B94" s="199" t="s">
        <v>292</v>
      </c>
      <c r="C94" s="198"/>
      <c r="D94" s="171"/>
      <c r="E94" s="171"/>
      <c r="F94" s="180">
        <v>3.4045387634262299E-2</v>
      </c>
      <c r="G94" s="180">
        <v>5.0414231606923578E-2</v>
      </c>
      <c r="H94" s="180">
        <v>2.9748411712781895E-2</v>
      </c>
      <c r="I94" s="180">
        <v>2.8530538763942397E-2</v>
      </c>
      <c r="J94" s="180">
        <v>2.8173368541871288E-2</v>
      </c>
      <c r="K94" s="180">
        <v>2.9119931388260138E-2</v>
      </c>
      <c r="L94" s="180">
        <v>2.7818440627978801E-2</v>
      </c>
      <c r="M94" s="180">
        <v>2.7513750277220906E-2</v>
      </c>
      <c r="N94" s="180">
        <v>2.7677331886369377E-2</v>
      </c>
      <c r="O94" s="180">
        <v>2.7215533226775397E-2</v>
      </c>
      <c r="P94" s="180">
        <v>2.2635421971303759E-2</v>
      </c>
      <c r="Q94" s="180">
        <v>2.2450159256905435E-2</v>
      </c>
      <c r="R94" s="180">
        <v>2.2238864133033515E-2</v>
      </c>
      <c r="S94" s="180">
        <v>2.3639879622541028E-2</v>
      </c>
      <c r="T94" s="180">
        <v>1.6136170330143355E-2</v>
      </c>
      <c r="U94" s="180">
        <v>1.1172214399576922E-2</v>
      </c>
      <c r="V94" s="180">
        <v>1.0903593952424621E-2</v>
      </c>
      <c r="W94" s="180">
        <v>1.0800066090570328E-2</v>
      </c>
      <c r="X94" s="180">
        <v>1.0834781418047279E-2</v>
      </c>
      <c r="Y94" s="180">
        <v>1.0546982925696051E-2</v>
      </c>
      <c r="Z94" s="180">
        <v>1.04482321506465E-2</v>
      </c>
      <c r="AA94" s="180">
        <v>1.0556977893631534E-2</v>
      </c>
      <c r="AB94" s="180">
        <v>1.0551098298582145E-2</v>
      </c>
      <c r="AC94" s="180">
        <v>1.0477378372102865E-2</v>
      </c>
      <c r="AD94" s="180">
        <v>1.0475130105454302E-2</v>
      </c>
      <c r="AE94" s="180">
        <v>1.0374479158237384E-2</v>
      </c>
      <c r="AF94" s="180">
        <v>1.0366850340768546E-2</v>
      </c>
      <c r="AG94" s="180">
        <v>1.0355063491319641E-2</v>
      </c>
      <c r="AH94" s="180">
        <v>1.0243380412363296E-2</v>
      </c>
      <c r="AI94" s="180">
        <v>1.006556768234167E-2</v>
      </c>
      <c r="AJ94" s="180">
        <v>1.1411821089335E-2</v>
      </c>
      <c r="AK94" s="180">
        <v>1.1369813304346173E-2</v>
      </c>
      <c r="AL94" s="180">
        <v>1.1834772624991805E-2</v>
      </c>
      <c r="AM94" s="180">
        <v>1.2754999051231508E-2</v>
      </c>
      <c r="AN94" s="180">
        <v>1.4167996149306515E-2</v>
      </c>
      <c r="AO94" s="180">
        <v>1.4233938577205771E-2</v>
      </c>
      <c r="AP94" s="180">
        <v>1.4931602493468534E-2</v>
      </c>
      <c r="AQ94" s="181">
        <v>1.9609307888698694E-2</v>
      </c>
    </row>
    <row r="95" spans="2:43">
      <c r="B95" s="170" t="s">
        <v>293</v>
      </c>
      <c r="C95" s="198"/>
      <c r="D95" s="171"/>
      <c r="E95" s="171"/>
      <c r="F95" s="180">
        <v>6.8090775268524598E-2</v>
      </c>
      <c r="G95" s="180">
        <v>0.10082846321384716</v>
      </c>
      <c r="H95" s="180">
        <v>5.949682342556379E-2</v>
      </c>
      <c r="I95" s="180">
        <v>5.7061077527884793E-2</v>
      </c>
      <c r="J95" s="180">
        <v>5.6346737083742576E-2</v>
      </c>
      <c r="K95" s="180">
        <v>5.8239862776520275E-2</v>
      </c>
      <c r="L95" s="180">
        <v>5.5636881255957601E-2</v>
      </c>
      <c r="M95" s="180">
        <v>5.5027500554441812E-2</v>
      </c>
      <c r="N95" s="180">
        <v>5.5354663772738753E-2</v>
      </c>
      <c r="O95" s="180">
        <v>5.4431066453550794E-2</v>
      </c>
      <c r="P95" s="180">
        <v>4.5270843942607518E-2</v>
      </c>
      <c r="Q95" s="180">
        <v>4.490031851381087E-2</v>
      </c>
      <c r="R95" s="180">
        <v>4.4477728266067031E-2</v>
      </c>
      <c r="S95" s="180">
        <v>4.7279759245082056E-2</v>
      </c>
      <c r="T95" s="180">
        <v>3.2272340660286711E-2</v>
      </c>
      <c r="U95" s="180">
        <v>2.2344428799153843E-2</v>
      </c>
      <c r="V95" s="180">
        <v>2.1807187904849243E-2</v>
      </c>
      <c r="W95" s="180">
        <v>2.1600132181140656E-2</v>
      </c>
      <c r="X95" s="180">
        <v>2.1669562836094558E-2</v>
      </c>
      <c r="Y95" s="180">
        <v>2.1093965851392102E-2</v>
      </c>
      <c r="Z95" s="180">
        <v>2.0896464301293001E-2</v>
      </c>
      <c r="AA95" s="180">
        <v>2.1113955787263067E-2</v>
      </c>
      <c r="AB95" s="180">
        <v>2.110219659716429E-2</v>
      </c>
      <c r="AC95" s="180">
        <v>2.095475674420573E-2</v>
      </c>
      <c r="AD95" s="180">
        <v>2.0950260210908605E-2</v>
      </c>
      <c r="AE95" s="180">
        <v>2.0748958316474768E-2</v>
      </c>
      <c r="AF95" s="180">
        <v>2.0733700681537091E-2</v>
      </c>
      <c r="AG95" s="180">
        <v>2.0710126982639281E-2</v>
      </c>
      <c r="AH95" s="180">
        <v>2.0486760824726592E-2</v>
      </c>
      <c r="AI95" s="180">
        <v>2.013113536468334E-2</v>
      </c>
      <c r="AJ95" s="180">
        <v>2.2823642178670001E-2</v>
      </c>
      <c r="AK95" s="180">
        <v>2.2739626608692345E-2</v>
      </c>
      <c r="AL95" s="180">
        <v>2.366954524998361E-2</v>
      </c>
      <c r="AM95" s="180">
        <v>2.5509998102463016E-2</v>
      </c>
      <c r="AN95" s="180">
        <v>2.8335992298613031E-2</v>
      </c>
      <c r="AO95" s="180">
        <v>2.8467877154411542E-2</v>
      </c>
      <c r="AP95" s="180">
        <v>2.9863204986937068E-2</v>
      </c>
      <c r="AQ95" s="181">
        <v>3.9218615777397388E-2</v>
      </c>
    </row>
    <row r="96" spans="2:43">
      <c r="B96" s="170"/>
      <c r="C96" s="198"/>
      <c r="D96" s="171"/>
      <c r="E96" s="171"/>
      <c r="F96" s="180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3"/>
    </row>
    <row r="97" spans="2:43" ht="14.25" thickBot="1">
      <c r="B97" s="200" t="s">
        <v>294</v>
      </c>
      <c r="C97" s="201"/>
      <c r="D97" s="201"/>
      <c r="E97" s="201"/>
      <c r="F97" s="201">
        <v>0.1</v>
      </c>
      <c r="G97" s="201">
        <v>0.1</v>
      </c>
      <c r="H97" s="201">
        <v>7.0000000000000007E-2</v>
      </c>
      <c r="I97" s="201">
        <v>7.0000000000000007E-2</v>
      </c>
      <c r="J97" s="201">
        <v>0.06</v>
      </c>
      <c r="K97" s="201">
        <v>0.06</v>
      </c>
      <c r="L97" s="201">
        <v>0.06</v>
      </c>
      <c r="M97" s="201">
        <v>0.06</v>
      </c>
      <c r="N97" s="201">
        <v>0.06</v>
      </c>
      <c r="O97" s="201">
        <v>0.06</v>
      </c>
      <c r="P97" s="201">
        <v>0.05</v>
      </c>
      <c r="Q97" s="201">
        <v>0.05</v>
      </c>
      <c r="R97" s="201">
        <v>0.05</v>
      </c>
      <c r="S97" s="201">
        <v>0.05</v>
      </c>
      <c r="T97" s="201">
        <v>0.04</v>
      </c>
      <c r="U97" s="201">
        <v>0.03</v>
      </c>
      <c r="V97" s="201">
        <v>0.03</v>
      </c>
      <c r="W97" s="201">
        <v>0.03</v>
      </c>
      <c r="X97" s="201">
        <v>0.03</v>
      </c>
      <c r="Y97" s="201">
        <v>0.03</v>
      </c>
      <c r="Z97" s="201">
        <v>0.03</v>
      </c>
      <c r="AA97" s="201">
        <v>0.03</v>
      </c>
      <c r="AB97" s="201">
        <v>0.03</v>
      </c>
      <c r="AC97" s="201">
        <v>0.03</v>
      </c>
      <c r="AD97" s="201">
        <v>0.03</v>
      </c>
      <c r="AE97" s="201">
        <v>0.03</v>
      </c>
      <c r="AF97" s="201">
        <v>0.03</v>
      </c>
      <c r="AG97" s="201">
        <v>0.03</v>
      </c>
      <c r="AH97" s="201">
        <v>0.03</v>
      </c>
      <c r="AI97" s="201">
        <v>0.03</v>
      </c>
      <c r="AJ97" s="201">
        <v>0.03</v>
      </c>
      <c r="AK97" s="201">
        <v>0.03</v>
      </c>
      <c r="AL97" s="201">
        <v>0.03</v>
      </c>
      <c r="AM97" s="201">
        <v>0.03</v>
      </c>
      <c r="AN97" s="201">
        <v>0.03</v>
      </c>
      <c r="AO97" s="201">
        <v>0.03</v>
      </c>
      <c r="AP97" s="201">
        <v>0.04</v>
      </c>
      <c r="AQ97" s="202">
        <v>7.0000000000000007E-2</v>
      </c>
    </row>
  </sheetData>
  <sheetProtection algorithmName="SHA-512" hashValue="EvJvOHKdouH1z4b2FOCBHp8cse6DVHl3iUOpB74XvLvPl12yMg5TqxJypJtKLObg6mzqlH6+FMsdyaVhhSz5Qw==" saltValue="AIuSn7XrDe2n3J4Y9MoZsQ==" spinCount="100000" sheet="1" objects="1" scenarios="1"/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7"/>
  <sheetViews>
    <sheetView zoomScale="85" zoomScaleNormal="85" workbookViewId="0"/>
  </sheetViews>
  <sheetFormatPr defaultRowHeight="13.9"/>
  <cols>
    <col min="2" max="2" width="31.1328125" customWidth="1"/>
  </cols>
  <sheetData>
    <row r="1" spans="1:43" ht="26.2" customHeight="1" thickBot="1">
      <c r="A1" s="3" t="s">
        <v>12</v>
      </c>
      <c r="B1" s="3" t="s">
        <v>13</v>
      </c>
    </row>
    <row r="2" spans="1:43">
      <c r="B2" s="165" t="s">
        <v>295</v>
      </c>
      <c r="C2" s="166" t="s">
        <v>263</v>
      </c>
      <c r="D2" s="167">
        <v>2652762</v>
      </c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7"/>
    </row>
    <row r="3" spans="1:43">
      <c r="B3" s="170" t="s">
        <v>264</v>
      </c>
      <c r="C3" s="171" t="s">
        <v>197</v>
      </c>
      <c r="D3" s="171" t="s">
        <v>265</v>
      </c>
      <c r="E3" s="171" t="s">
        <v>109</v>
      </c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9"/>
    </row>
    <row r="4" spans="1:43">
      <c r="B4" s="205" t="s">
        <v>20</v>
      </c>
      <c r="C4" s="208"/>
      <c r="D4" s="208"/>
      <c r="E4" s="204" t="s">
        <v>156</v>
      </c>
      <c r="F4" s="189">
        <v>1.995262314968878</v>
      </c>
      <c r="G4" s="189">
        <v>2.5118864315095779</v>
      </c>
      <c r="H4" s="189">
        <v>3.1622776601683764</v>
      </c>
      <c r="I4" s="189">
        <v>3.9810717055349718</v>
      </c>
      <c r="J4" s="189">
        <v>5.0118723362727211</v>
      </c>
      <c r="K4" s="189">
        <v>6.3095734448019254</v>
      </c>
      <c r="L4" s="189">
        <v>7.9432823472428122</v>
      </c>
      <c r="M4" s="210">
        <v>10</v>
      </c>
      <c r="N4" s="210">
        <v>12.589254117941664</v>
      </c>
      <c r="O4" s="210">
        <v>15.848931924611124</v>
      </c>
      <c r="P4" s="210">
        <v>19.95262314968879</v>
      </c>
      <c r="Q4" s="210">
        <v>25.118864315095781</v>
      </c>
      <c r="R4" s="210">
        <v>31.622776601683785</v>
      </c>
      <c r="S4" s="210">
        <v>39.810717055349727</v>
      </c>
      <c r="T4" s="210">
        <v>50.118723362727209</v>
      </c>
      <c r="U4" s="211">
        <v>63.095734448019314</v>
      </c>
      <c r="V4" s="210">
        <v>79.432823472428097</v>
      </c>
      <c r="W4" s="191">
        <v>100</v>
      </c>
      <c r="X4" s="191">
        <v>125.89254117941667</v>
      </c>
      <c r="Y4" s="191">
        <v>158.48931924611131</v>
      </c>
      <c r="Z4" s="191">
        <v>199.52623149688796</v>
      </c>
      <c r="AA4" s="212">
        <v>251.188643150958</v>
      </c>
      <c r="AB4" s="212">
        <v>316.22776601683796</v>
      </c>
      <c r="AC4" s="212">
        <v>398.10717055349721</v>
      </c>
      <c r="AD4" s="212">
        <v>501.18723362727224</v>
      </c>
      <c r="AE4" s="212">
        <v>630.95734448019323</v>
      </c>
      <c r="AF4" s="212">
        <v>794.32823472428151</v>
      </c>
      <c r="AG4" s="213">
        <v>1000</v>
      </c>
      <c r="AH4" s="213">
        <v>1258.9254117941673</v>
      </c>
      <c r="AI4" s="213">
        <v>1584.8931924611136</v>
      </c>
      <c r="AJ4" s="213">
        <v>1995.2623149688798</v>
      </c>
      <c r="AK4" s="213">
        <v>2511.8864315095807</v>
      </c>
      <c r="AL4" s="213">
        <v>3162.2776601683795</v>
      </c>
      <c r="AM4" s="213">
        <v>3981.0717055349728</v>
      </c>
      <c r="AN4" s="213">
        <v>5011.8723362727233</v>
      </c>
      <c r="AO4" s="213">
        <v>6309.5734448019339</v>
      </c>
      <c r="AP4" s="213">
        <v>7943.2823472428172</v>
      </c>
      <c r="AQ4" s="214">
        <v>10000</v>
      </c>
    </row>
    <row r="5" spans="1:43">
      <c r="B5" s="170" t="s">
        <v>113</v>
      </c>
      <c r="C5" s="171"/>
      <c r="D5" s="171"/>
      <c r="E5" s="171"/>
      <c r="F5" s="215">
        <v>0.30137663156990468</v>
      </c>
      <c r="G5" s="215">
        <v>0.28346434502104412</v>
      </c>
      <c r="H5" s="215">
        <v>0.26934736947763671</v>
      </c>
      <c r="I5" s="215">
        <v>0.25820136690284634</v>
      </c>
      <c r="J5" s="215">
        <v>0.24938137530587273</v>
      </c>
      <c r="K5" s="215">
        <v>0.24238429474191878</v>
      </c>
      <c r="L5" s="215">
        <v>0.23681920920204855</v>
      </c>
      <c r="M5" s="215">
        <v>0.23238076045774295</v>
      </c>
      <c r="N5" s="215">
        <v>0.15914115696389713</v>
      </c>
      <c r="O5" s="215">
        <v>0.15680096918810099</v>
      </c>
      <c r="P5" s="215">
        <v>0.15491106671081356</v>
      </c>
      <c r="Q5" s="215">
        <v>0.15260011017524913</v>
      </c>
      <c r="R5" s="215">
        <v>0.15077853614056533</v>
      </c>
      <c r="S5" s="215">
        <v>0.14936365822037936</v>
      </c>
      <c r="T5" s="215">
        <v>0.14827910610888417</v>
      </c>
      <c r="U5" s="215">
        <v>0.14745350578021629</v>
      </c>
      <c r="V5" s="215">
        <v>0.14682819584227194</v>
      </c>
      <c r="W5" s="215">
        <v>0.14635695807905047</v>
      </c>
      <c r="X5" s="215">
        <v>0.14600297041911406</v>
      </c>
      <c r="Y5" s="215">
        <v>0.12264003022392561</v>
      </c>
      <c r="Z5" s="215">
        <v>0.12250185662889454</v>
      </c>
      <c r="AA5" s="215">
        <v>0.12241022896761114</v>
      </c>
      <c r="AB5" s="215">
        <v>0.12235367806467511</v>
      </c>
      <c r="AC5" s="215">
        <v>0.11680596959347235</v>
      </c>
      <c r="AD5" s="215">
        <v>0.11680708743622586</v>
      </c>
      <c r="AE5" s="215">
        <v>0.11681068619507613</v>
      </c>
      <c r="AF5" s="215">
        <v>0.11680922672642186</v>
      </c>
      <c r="AG5" s="215">
        <v>0.11677548274065042</v>
      </c>
      <c r="AH5" s="215">
        <v>0.11673409051902704</v>
      </c>
      <c r="AI5" s="215">
        <v>0.11668087594295964</v>
      </c>
      <c r="AJ5" s="215">
        <v>0.11661745618126534</v>
      </c>
      <c r="AK5" s="215">
        <v>0.1220558451910552</v>
      </c>
      <c r="AL5" s="215">
        <v>0.12210105241141017</v>
      </c>
      <c r="AM5" s="215">
        <v>0.12228586631189188</v>
      </c>
      <c r="AN5" s="215">
        <v>0.12264163021259403</v>
      </c>
      <c r="AO5" s="215">
        <v>0.12340053877261936</v>
      </c>
      <c r="AP5" s="215">
        <v>0.12482249359361933</v>
      </c>
      <c r="AQ5" s="216">
        <v>0.14931205490836422</v>
      </c>
    </row>
    <row r="6" spans="1:43">
      <c r="B6" s="182" t="s">
        <v>266</v>
      </c>
      <c r="C6" s="183" t="s">
        <v>213</v>
      </c>
      <c r="D6" s="171" t="s">
        <v>267</v>
      </c>
      <c r="E6" s="171" t="s">
        <v>268</v>
      </c>
      <c r="F6" s="217">
        <v>0.29582898086556642</v>
      </c>
      <c r="G6" s="217">
        <v>0.27780762867221892</v>
      </c>
      <c r="H6" s="217">
        <v>0.26364170917650226</v>
      </c>
      <c r="I6" s="217">
        <v>0.25249941649725288</v>
      </c>
      <c r="J6" s="217">
        <v>0.24372795181957446</v>
      </c>
      <c r="K6" s="217">
        <v>0.23681613924156594</v>
      </c>
      <c r="L6" s="217">
        <v>0.23136418165868911</v>
      </c>
      <c r="M6" s="217">
        <v>0.22705946983623784</v>
      </c>
      <c r="N6" s="217">
        <v>0.15160880832405058</v>
      </c>
      <c r="O6" s="217">
        <v>0.14948180326868668</v>
      </c>
      <c r="P6" s="217">
        <v>0.14781645479025537</v>
      </c>
      <c r="Q6" s="217">
        <v>0.1465094159387943</v>
      </c>
      <c r="R6" s="217">
        <v>0.14548143741791264</v>
      </c>
      <c r="S6" s="217">
        <v>0.14467148595007906</v>
      </c>
      <c r="T6" s="217">
        <v>0.14403235508383769</v>
      </c>
      <c r="U6" s="217">
        <v>0.14352738478023644</v>
      </c>
      <c r="V6" s="217">
        <v>0.14312800054468669</v>
      </c>
      <c r="W6" s="217">
        <v>0.1428118579361583</v>
      </c>
      <c r="X6" s="217">
        <v>0.14256143541458399</v>
      </c>
      <c r="Y6" s="217">
        <v>0.11860787078809876</v>
      </c>
      <c r="Z6" s="217">
        <v>0.11851213554566194</v>
      </c>
      <c r="AA6" s="217">
        <v>0.11843639744083534</v>
      </c>
      <c r="AB6" s="217">
        <v>0.11837643067222939</v>
      </c>
      <c r="AC6" s="217">
        <v>0.11261362655609022</v>
      </c>
      <c r="AD6" s="217">
        <v>0.11258967061535614</v>
      </c>
      <c r="AE6" s="217">
        <v>0.11257069850637326</v>
      </c>
      <c r="AF6" s="217">
        <v>0.11255566426313884</v>
      </c>
      <c r="AG6" s="217">
        <v>0.11254374476110507</v>
      </c>
      <c r="AH6" s="217">
        <v>0.11253429104213826</v>
      </c>
      <c r="AI6" s="217">
        <v>0.11252679069738677</v>
      </c>
      <c r="AJ6" s="217">
        <v>0.11252083864858715</v>
      </c>
      <c r="AK6" s="217">
        <v>0.11817526186884796</v>
      </c>
      <c r="AL6" s="217">
        <v>0.11816933293578702</v>
      </c>
      <c r="AM6" s="217">
        <v>0.11816462465031012</v>
      </c>
      <c r="AN6" s="217">
        <v>0.11816088550457102</v>
      </c>
      <c r="AO6" s="217">
        <v>0.11815791588669125</v>
      </c>
      <c r="AP6" s="217">
        <v>0.11815555734528436</v>
      </c>
      <c r="AQ6" s="218">
        <v>0.14161218715283061</v>
      </c>
    </row>
    <row r="7" spans="1:43">
      <c r="B7" s="182" t="s">
        <v>64</v>
      </c>
      <c r="C7" s="183" t="s">
        <v>213</v>
      </c>
      <c r="D7" s="171" t="s">
        <v>267</v>
      </c>
      <c r="E7" s="171"/>
      <c r="F7" s="217">
        <v>2.4505967210426298E-4</v>
      </c>
      <c r="G7" s="217">
        <v>3.74498963613905E-4</v>
      </c>
      <c r="H7" s="217">
        <v>6.7484256918732606E-5</v>
      </c>
      <c r="I7" s="217">
        <v>2.5661155755153501E-4</v>
      </c>
      <c r="J7" s="217">
        <v>3.8931294203283098E-4</v>
      </c>
      <c r="K7" s="217">
        <v>1.4589344464637199E-4</v>
      </c>
      <c r="L7" s="217">
        <v>1.7600244643744501E-4</v>
      </c>
      <c r="M7" s="217">
        <v>3.3079214953564201E-4</v>
      </c>
      <c r="N7" s="217">
        <v>2.6820968412961E-4</v>
      </c>
      <c r="O7" s="217">
        <v>3.3141252533048197E-4</v>
      </c>
      <c r="P7" s="217">
        <v>4.4153609140319602E-5</v>
      </c>
      <c r="Q7" s="217">
        <v>1.7569260752188601E-4</v>
      </c>
      <c r="R7" s="217">
        <v>3.1320313078932399E-4</v>
      </c>
      <c r="S7" s="217">
        <v>7.6094186426641303E-5</v>
      </c>
      <c r="T7" s="217">
        <v>4.5118778903804598E-4</v>
      </c>
      <c r="U7" s="217">
        <v>4.2849835304854399E-4</v>
      </c>
      <c r="V7" s="217">
        <v>1.3710145179173099E-4</v>
      </c>
      <c r="W7" s="217">
        <v>1.21849210491731E-4</v>
      </c>
      <c r="X7" s="217">
        <v>6.3395577709871801E-5</v>
      </c>
      <c r="Y7" s="217">
        <v>1.9117432461753901E-5</v>
      </c>
      <c r="Z7" s="217">
        <v>5.27033912749585E-4</v>
      </c>
      <c r="AA7" s="217">
        <v>5.6680151956146798E-4</v>
      </c>
      <c r="AB7" s="217">
        <v>1.29954428498257E-4</v>
      </c>
      <c r="AC7" s="217">
        <v>5.48423336751723E-4</v>
      </c>
      <c r="AD7" s="217">
        <v>7.1228474393347405E-4</v>
      </c>
      <c r="AE7" s="217">
        <v>1.0304522646046501E-3</v>
      </c>
      <c r="AF7" s="217">
        <v>1.6338609683051099E-3</v>
      </c>
      <c r="AG7" s="217">
        <v>9.5917333278507501E-4</v>
      </c>
      <c r="AH7" s="217">
        <v>1.5663575532562899E-3</v>
      </c>
      <c r="AI7" s="217">
        <v>2.3481676251988601E-3</v>
      </c>
      <c r="AJ7" s="217">
        <v>2.7298442784435E-3</v>
      </c>
      <c r="AK7" s="217">
        <v>3.4775942123855901E-3</v>
      </c>
      <c r="AL7" s="217">
        <v>4.6904520754073699E-3</v>
      </c>
      <c r="AM7" s="217">
        <v>6.1800488036541402E-3</v>
      </c>
      <c r="AN7" s="217">
        <v>6.8932900116307899E-3</v>
      </c>
      <c r="AO7" s="217">
        <v>8.5996399269569201E-3</v>
      </c>
      <c r="AP7" s="217">
        <v>1.1257403818319E-2</v>
      </c>
      <c r="AQ7" s="218">
        <v>1.4287659673115001E-2</v>
      </c>
    </row>
    <row r="8" spans="1:43">
      <c r="B8" s="182" t="s">
        <v>269</v>
      </c>
      <c r="C8" s="183" t="s">
        <v>213</v>
      </c>
      <c r="D8" s="171" t="s">
        <v>270</v>
      </c>
      <c r="E8" s="171"/>
      <c r="F8" s="217">
        <v>2.9781163179831028E-2</v>
      </c>
      <c r="G8" s="217">
        <v>2.9599772336653323E-2</v>
      </c>
      <c r="H8" s="217">
        <v>2.945911468424622E-2</v>
      </c>
      <c r="I8" s="217">
        <v>2.9354346711020062E-2</v>
      </c>
      <c r="J8" s="217">
        <v>2.9280985367545115E-2</v>
      </c>
      <c r="K8" s="217">
        <v>2.9234892034342326E-2</v>
      </c>
      <c r="L8" s="217">
        <v>2.9212256824103021E-2</v>
      </c>
      <c r="M8" s="217">
        <v>2.9209583217701458E-2</v>
      </c>
      <c r="N8" s="217">
        <v>2.9223673032817074E-2</v>
      </c>
      <c r="O8" s="217">
        <v>2.9251611724530301E-2</v>
      </c>
      <c r="P8" s="217">
        <v>2.9290754017217681E-2</v>
      </c>
      <c r="Q8" s="217">
        <v>2.9515101257679727E-2</v>
      </c>
      <c r="R8" s="217">
        <v>2.9767834968978491E-2</v>
      </c>
      <c r="S8" s="217">
        <v>2.9980339604166777E-2</v>
      </c>
      <c r="T8" s="217">
        <v>3.0121001396180295E-2</v>
      </c>
      <c r="U8" s="217">
        <v>3.0184707254512635E-2</v>
      </c>
      <c r="V8" s="217">
        <v>3.0183688270986397E-2</v>
      </c>
      <c r="W8" s="217">
        <v>3.0139707937365184E-2</v>
      </c>
      <c r="X8" s="217">
        <v>3.0077595340128258E-2</v>
      </c>
      <c r="Y8" s="217">
        <v>3.0020123529373322E-2</v>
      </c>
      <c r="Z8" s="217">
        <v>2.9984233125852858E-2</v>
      </c>
      <c r="AA8" s="217">
        <v>2.9978601124440608E-2</v>
      </c>
      <c r="AB8" s="217">
        <v>3.0002554813674677E-2</v>
      </c>
      <c r="AC8" s="217">
        <v>3.0046330755730231E-2</v>
      </c>
      <c r="AD8" s="217">
        <v>3.0092678831185566E-2</v>
      </c>
      <c r="AE8" s="217">
        <v>3.0119811407180057E-2</v>
      </c>
      <c r="AF8" s="217">
        <v>3.010569769749856E-2</v>
      </c>
      <c r="AG8" s="217">
        <v>3.0033703329530936E-2</v>
      </c>
      <c r="AH8" s="217">
        <v>2.989957502634125E-2</v>
      </c>
      <c r="AI8" s="217">
        <v>2.9719770210163664E-2</v>
      </c>
      <c r="AJ8" s="217">
        <v>2.9541131357139868E-2</v>
      </c>
      <c r="AK8" s="217">
        <v>2.9451905274182871E-2</v>
      </c>
      <c r="AL8" s="217">
        <v>2.9594108415919456E-2</v>
      </c>
      <c r="AM8" s="217">
        <v>3.0177241299750957E-2</v>
      </c>
      <c r="AN8" s="217">
        <v>3.1493358521994488E-2</v>
      </c>
      <c r="AO8" s="217">
        <v>3.3933506471441097E-2</v>
      </c>
      <c r="AP8" s="217">
        <v>3.8005549373988458E-2</v>
      </c>
      <c r="AQ8" s="218">
        <v>4.4353416747363594E-2</v>
      </c>
    </row>
    <row r="9" spans="1:43">
      <c r="B9" s="182" t="s">
        <v>271</v>
      </c>
      <c r="C9" s="183" t="s">
        <v>213</v>
      </c>
      <c r="D9" s="171" t="s">
        <v>270</v>
      </c>
      <c r="E9" s="171"/>
      <c r="F9" s="217">
        <v>4.9150101312174864E-2</v>
      </c>
      <c r="G9" s="217">
        <v>4.7837954254041519E-2</v>
      </c>
      <c r="H9" s="217">
        <v>4.6509857847666702E-2</v>
      </c>
      <c r="I9" s="217">
        <v>4.5170088933367443E-2</v>
      </c>
      <c r="J9" s="217">
        <v>4.3822705215021684E-2</v>
      </c>
      <c r="K9" s="217">
        <v>4.2471550122907445E-2</v>
      </c>
      <c r="L9" s="217">
        <v>4.1120257652713189E-2</v>
      </c>
      <c r="M9" s="217">
        <v>3.97722571803251E-2</v>
      </c>
      <c r="N9" s="217">
        <v>3.8430778251806068E-2</v>
      </c>
      <c r="O9" s="217">
        <v>3.7098855348286421E-2</v>
      </c>
      <c r="P9" s="217">
        <v>3.5779332625168525E-2</v>
      </c>
      <c r="Q9" s="217">
        <v>3.0675728463642055E-2</v>
      </c>
      <c r="R9" s="217">
        <v>2.5951757158642064E-2</v>
      </c>
      <c r="S9" s="217">
        <v>2.1708127934068424E-2</v>
      </c>
      <c r="T9" s="217">
        <v>1.8008567003714386E-2</v>
      </c>
      <c r="U9" s="217">
        <v>1.4884324422784355E-2</v>
      </c>
      <c r="V9" s="217">
        <v>1.233856750310971E-2</v>
      </c>
      <c r="W9" s="217">
        <v>1.035066109566565E-2</v>
      </c>
      <c r="X9" s="217">
        <v>8.880335579890113E-3</v>
      </c>
      <c r="Y9" s="217">
        <v>7.871743690619196E-3</v>
      </c>
      <c r="Z9" s="217">
        <v>7.2574074071144676E-3</v>
      </c>
      <c r="AA9" s="217">
        <v>6.962056071827369E-3</v>
      </c>
      <c r="AB9" s="217">
        <v>6.9063567383200923E-3</v>
      </c>
      <c r="AC9" s="217">
        <v>7.0105375085336291E-3</v>
      </c>
      <c r="AD9" s="217">
        <v>7.1979043413588246E-3</v>
      </c>
      <c r="AE9" s="217">
        <v>7.3982515312060425E-3</v>
      </c>
      <c r="AF9" s="217">
        <v>7.5511657929241797E-3</v>
      </c>
      <c r="AG9" s="217">
        <v>7.6092236746941599E-3</v>
      </c>
      <c r="AH9" s="217">
        <v>7.5410818751834238E-3</v>
      </c>
      <c r="AI9" s="217">
        <v>7.3344599844050321E-3</v>
      </c>
      <c r="AJ9" s="217">
        <v>6.9990152167691728E-3</v>
      </c>
      <c r="AK9" s="217">
        <v>6.5691088731679899E-3</v>
      </c>
      <c r="AL9" s="217">
        <v>6.1064645680721438E-3</v>
      </c>
      <c r="AM9" s="217">
        <v>5.7027186963559962E-3</v>
      </c>
      <c r="AN9" s="217">
        <v>5.4818641999302845E-3</v>
      </c>
      <c r="AO9" s="217">
        <v>5.6025894293636773E-3</v>
      </c>
      <c r="AP9" s="217">
        <v>6.2605147835709824E-3</v>
      </c>
      <c r="AQ9" s="218">
        <v>7.6903308510306466E-3</v>
      </c>
    </row>
    <row r="10" spans="1:43">
      <c r="B10" s="182" t="s">
        <v>120</v>
      </c>
      <c r="C10" s="183" t="s">
        <v>213</v>
      </c>
      <c r="D10" s="171" t="s">
        <v>270</v>
      </c>
      <c r="E10" s="171"/>
      <c r="F10" s="217">
        <v>1.3192992669130862E-3</v>
      </c>
      <c r="G10" s="217">
        <v>1.3192992669130862E-3</v>
      </c>
      <c r="H10" s="217">
        <v>1.3192992669130862E-3</v>
      </c>
      <c r="I10" s="217">
        <v>1.3192992669130862E-3</v>
      </c>
      <c r="J10" s="217">
        <v>1.3192992669130862E-3</v>
      </c>
      <c r="K10" s="217">
        <v>1.3192992669130862E-3</v>
      </c>
      <c r="L10" s="217">
        <v>1.3192992669130862E-3</v>
      </c>
      <c r="M10" s="217">
        <v>1.3192992669130862E-3</v>
      </c>
      <c r="N10" s="217">
        <v>1.3192992669130862E-3</v>
      </c>
      <c r="O10" s="217">
        <v>1.3192992669130862E-3</v>
      </c>
      <c r="P10" s="217">
        <v>1.3192992669130862E-3</v>
      </c>
      <c r="Q10" s="217">
        <v>1.3192992669130862E-3</v>
      </c>
      <c r="R10" s="217">
        <v>1.3192992669130862E-3</v>
      </c>
      <c r="S10" s="217">
        <v>1.3192992669130862E-3</v>
      </c>
      <c r="T10" s="217">
        <v>1.3192992669130862E-3</v>
      </c>
      <c r="U10" s="217">
        <v>1.3192992669130862E-3</v>
      </c>
      <c r="V10" s="217">
        <v>1.3192992669130862E-3</v>
      </c>
      <c r="W10" s="217">
        <v>1.3192992669130862E-3</v>
      </c>
      <c r="X10" s="217">
        <v>1.3192992669130862E-3</v>
      </c>
      <c r="Y10" s="217">
        <v>1.3192992669130862E-3</v>
      </c>
      <c r="Z10" s="217">
        <v>1.3192992669130862E-3</v>
      </c>
      <c r="AA10" s="217">
        <v>1.3192992669130862E-3</v>
      </c>
      <c r="AB10" s="217">
        <v>1.3192992669130862E-3</v>
      </c>
      <c r="AC10" s="217">
        <v>1.3192992669130862E-3</v>
      </c>
      <c r="AD10" s="217">
        <v>1.3192992669130862E-3</v>
      </c>
      <c r="AE10" s="217">
        <v>1.3192992669130862E-3</v>
      </c>
      <c r="AF10" s="217">
        <v>1.3192992669130862E-3</v>
      </c>
      <c r="AG10" s="217">
        <v>1.3192992669130862E-3</v>
      </c>
      <c r="AH10" s="217">
        <v>1.3192992669130862E-3</v>
      </c>
      <c r="AI10" s="217">
        <v>1.3192992669130862E-3</v>
      </c>
      <c r="AJ10" s="217">
        <v>1.3192992669130862E-3</v>
      </c>
      <c r="AK10" s="217">
        <v>1.3192992669130862E-3</v>
      </c>
      <c r="AL10" s="217">
        <v>1.3192992669130862E-3</v>
      </c>
      <c r="AM10" s="217">
        <v>1.3192992669130862E-3</v>
      </c>
      <c r="AN10" s="217">
        <v>1.3192992669130862E-3</v>
      </c>
      <c r="AO10" s="217">
        <v>1.3192992669130862E-3</v>
      </c>
      <c r="AP10" s="217">
        <v>1.3192992669130862E-3</v>
      </c>
      <c r="AQ10" s="218">
        <v>1.3192992669130862E-3</v>
      </c>
    </row>
    <row r="11" spans="1:43">
      <c r="B11" s="182" t="s">
        <v>20</v>
      </c>
      <c r="C11" s="183" t="s">
        <v>213</v>
      </c>
      <c r="D11" s="171" t="s">
        <v>267</v>
      </c>
      <c r="E11" s="171" t="s">
        <v>156</v>
      </c>
      <c r="F11" s="217">
        <v>8.971201963773759E-4</v>
      </c>
      <c r="G11" s="217">
        <v>7.9157591478945359E-4</v>
      </c>
      <c r="H11" s="217">
        <v>6.8603182762247785E-4</v>
      </c>
      <c r="I11" s="217">
        <v>5.8048793487644869E-4</v>
      </c>
      <c r="J11" s="217">
        <v>4.7494423655136615E-4</v>
      </c>
      <c r="K11" s="217">
        <v>3.9578659039232468E-4</v>
      </c>
      <c r="L11" s="217">
        <v>3.4301488703913224E-4</v>
      </c>
      <c r="M11" s="217">
        <v>3.1662905359347544E-4</v>
      </c>
      <c r="N11" s="217">
        <v>2.9024323229753752E-4</v>
      </c>
      <c r="O11" s="217">
        <v>2.6385742315131845E-4</v>
      </c>
      <c r="P11" s="217">
        <v>2.2427873221748365E-4</v>
      </c>
      <c r="Q11" s="217">
        <v>1.9789295345192293E-4</v>
      </c>
      <c r="R11" s="217">
        <v>1.7150718682335889E-4</v>
      </c>
      <c r="S11" s="217">
        <v>1.4512143235723593E-4</v>
      </c>
      <c r="T11" s="217">
        <v>1.1873569005355407E-4</v>
      </c>
      <c r="U11" s="217">
        <v>9.8946391289901614E-5</v>
      </c>
      <c r="V11" s="217">
        <v>8.57535292471693E-5</v>
      </c>
      <c r="W11" s="217">
        <v>7.9157099358080602E-5</v>
      </c>
      <c r="X11" s="217">
        <v>7.256067023232504E-5</v>
      </c>
      <c r="Y11" s="217">
        <v>6.5964241869902586E-5</v>
      </c>
      <c r="Z11" s="217">
        <v>5.9367814270813268E-5</v>
      </c>
      <c r="AA11" s="217">
        <v>5.2771387422334855E-5</v>
      </c>
      <c r="AB11" s="217">
        <v>4.6174961337189557E-5</v>
      </c>
      <c r="AC11" s="217">
        <v>4.6174961337189557E-5</v>
      </c>
      <c r="AD11" s="217">
        <v>4.6174961337189557E-5</v>
      </c>
      <c r="AE11" s="217">
        <v>4.6174961337189557E-5</v>
      </c>
      <c r="AF11" s="217">
        <v>4.6174961337189557E-5</v>
      </c>
      <c r="AG11" s="217">
        <v>4.6174961337189557E-5</v>
      </c>
      <c r="AH11" s="217">
        <v>4.6174961337189557E-5</v>
      </c>
      <c r="AI11" s="217">
        <v>4.6174961337189557E-5</v>
      </c>
      <c r="AJ11" s="217">
        <v>4.6174961337189557E-5</v>
      </c>
      <c r="AK11" s="217">
        <v>4.6174961337189557E-5</v>
      </c>
      <c r="AL11" s="217">
        <v>4.6174961337189557E-5</v>
      </c>
      <c r="AM11" s="217">
        <v>3.9578536015377388E-5</v>
      </c>
      <c r="AN11" s="217">
        <v>3.9578536015377388E-5</v>
      </c>
      <c r="AO11" s="217">
        <v>3.2982111444176123E-5</v>
      </c>
      <c r="AP11" s="217">
        <v>3.2982111444176123E-5</v>
      </c>
      <c r="AQ11" s="218">
        <v>3.2982111444176123E-5</v>
      </c>
    </row>
    <row r="12" spans="1:43">
      <c r="B12" s="182" t="s">
        <v>272</v>
      </c>
      <c r="C12" s="183" t="s">
        <v>213</v>
      </c>
      <c r="D12" s="171" t="s">
        <v>273</v>
      </c>
      <c r="E12" s="171"/>
      <c r="F12" s="217">
        <v>1.9789602922132207E-3</v>
      </c>
      <c r="G12" s="217">
        <v>1.9789602922132207E-3</v>
      </c>
      <c r="H12" s="217">
        <v>1.9789602922132207E-3</v>
      </c>
      <c r="I12" s="217">
        <v>1.9789602922132207E-3</v>
      </c>
      <c r="J12" s="217">
        <v>1.9789602922132207E-3</v>
      </c>
      <c r="K12" s="217">
        <v>1.9789602922132207E-3</v>
      </c>
      <c r="L12" s="217">
        <v>1.9789602922132207E-3</v>
      </c>
      <c r="M12" s="217">
        <v>1.9789602922132207E-3</v>
      </c>
      <c r="N12" s="217">
        <v>1.9789602922132207E-3</v>
      </c>
      <c r="O12" s="217">
        <v>1.9789602922132207E-3</v>
      </c>
      <c r="P12" s="217">
        <v>1.9789602922132207E-3</v>
      </c>
      <c r="Q12" s="217">
        <v>1.9789602922132207E-3</v>
      </c>
      <c r="R12" s="217">
        <v>1.9789602922132207E-3</v>
      </c>
      <c r="S12" s="217">
        <v>1.9789602922132207E-3</v>
      </c>
      <c r="T12" s="217">
        <v>1.9789602922132207E-3</v>
      </c>
      <c r="U12" s="217">
        <v>1.9789602922132207E-3</v>
      </c>
      <c r="V12" s="217">
        <v>1.9789602922132207E-3</v>
      </c>
      <c r="W12" s="217">
        <v>1.9789602922132207E-3</v>
      </c>
      <c r="X12" s="217">
        <v>1.9789602922132207E-3</v>
      </c>
      <c r="Y12" s="217">
        <v>1.9789602922132207E-3</v>
      </c>
      <c r="Z12" s="217">
        <v>1.9789602922132207E-3</v>
      </c>
      <c r="AA12" s="217">
        <v>1.9789602922132207E-3</v>
      </c>
      <c r="AB12" s="217">
        <v>1.9789602922132207E-3</v>
      </c>
      <c r="AC12" s="217">
        <v>1.9789602922132207E-3</v>
      </c>
      <c r="AD12" s="217">
        <v>1.9789602922132207E-3</v>
      </c>
      <c r="AE12" s="217">
        <v>1.9789602922132207E-3</v>
      </c>
      <c r="AF12" s="217">
        <v>1.9789602922132207E-3</v>
      </c>
      <c r="AG12" s="217">
        <v>1.9789602922132207E-3</v>
      </c>
      <c r="AH12" s="217">
        <v>1.9789602922132207E-3</v>
      </c>
      <c r="AI12" s="217">
        <v>1.9789602922132207E-3</v>
      </c>
      <c r="AJ12" s="217">
        <v>1.9789602922132207E-3</v>
      </c>
      <c r="AK12" s="217">
        <v>1.9789602922132207E-3</v>
      </c>
      <c r="AL12" s="217">
        <v>1.9789602922132207E-3</v>
      </c>
      <c r="AM12" s="217">
        <v>1.9789602922132207E-3</v>
      </c>
      <c r="AN12" s="217">
        <v>1.9789602922132207E-3</v>
      </c>
      <c r="AO12" s="217">
        <v>1.9789602922132207E-3</v>
      </c>
      <c r="AP12" s="217">
        <v>1.9789602922132207E-3</v>
      </c>
      <c r="AQ12" s="218">
        <v>1.9789602922132207E-3</v>
      </c>
    </row>
    <row r="13" spans="1:43">
      <c r="B13" s="182" t="s">
        <v>274</v>
      </c>
      <c r="C13" s="183" t="s">
        <v>213</v>
      </c>
      <c r="D13" s="171" t="s">
        <v>273</v>
      </c>
      <c r="E13" s="171"/>
      <c r="F13" s="217">
        <v>1.9789602922132207E-3</v>
      </c>
      <c r="G13" s="217">
        <v>1.9789602922132207E-3</v>
      </c>
      <c r="H13" s="217">
        <v>1.9789602922132207E-3</v>
      </c>
      <c r="I13" s="217">
        <v>1.9789602922132207E-3</v>
      </c>
      <c r="J13" s="217">
        <v>1.9789602922132207E-3</v>
      </c>
      <c r="K13" s="217">
        <v>1.9789602922132207E-3</v>
      </c>
      <c r="L13" s="217">
        <v>1.9789602922132207E-3</v>
      </c>
      <c r="M13" s="217">
        <v>1.9789602922132207E-3</v>
      </c>
      <c r="N13" s="217">
        <v>1.9789602922132207E-3</v>
      </c>
      <c r="O13" s="217">
        <v>1.9789602922132207E-3</v>
      </c>
      <c r="P13" s="217">
        <v>1.9789602922132207E-3</v>
      </c>
      <c r="Q13" s="217">
        <v>1.9789602922132207E-3</v>
      </c>
      <c r="R13" s="217">
        <v>1.9789602922132207E-3</v>
      </c>
      <c r="S13" s="217">
        <v>1.9789602922132207E-3</v>
      </c>
      <c r="T13" s="217">
        <v>1.9789602922132207E-3</v>
      </c>
      <c r="U13" s="217">
        <v>1.9789602922132207E-3</v>
      </c>
      <c r="V13" s="217">
        <v>1.9789602922132207E-3</v>
      </c>
      <c r="W13" s="217">
        <v>1.9789602922132207E-3</v>
      </c>
      <c r="X13" s="217">
        <v>1.9789602922132207E-3</v>
      </c>
      <c r="Y13" s="217">
        <v>1.9789602922132207E-3</v>
      </c>
      <c r="Z13" s="217">
        <v>1.9789602922132207E-3</v>
      </c>
      <c r="AA13" s="217">
        <v>1.9789602922132207E-3</v>
      </c>
      <c r="AB13" s="217">
        <v>1.9789602922132207E-3</v>
      </c>
      <c r="AC13" s="217">
        <v>1.9789602922132207E-3</v>
      </c>
      <c r="AD13" s="217">
        <v>1.9789602922132207E-3</v>
      </c>
      <c r="AE13" s="217">
        <v>1.9789602922132207E-3</v>
      </c>
      <c r="AF13" s="217">
        <v>1.9789602922132207E-3</v>
      </c>
      <c r="AG13" s="217">
        <v>1.9789602922132207E-3</v>
      </c>
      <c r="AH13" s="217">
        <v>1.9789602922132207E-3</v>
      </c>
      <c r="AI13" s="217">
        <v>1.9789602922132207E-3</v>
      </c>
      <c r="AJ13" s="217">
        <v>1.9789602922132207E-3</v>
      </c>
      <c r="AK13" s="217">
        <v>1.9789602922132207E-3</v>
      </c>
      <c r="AL13" s="217">
        <v>1.9789602922132207E-3</v>
      </c>
      <c r="AM13" s="217">
        <v>1.9789602922132207E-3</v>
      </c>
      <c r="AN13" s="217">
        <v>1.9789602922132207E-3</v>
      </c>
      <c r="AO13" s="217">
        <v>1.9789602922132207E-3</v>
      </c>
      <c r="AP13" s="217">
        <v>1.9789602922132207E-3</v>
      </c>
      <c r="AQ13" s="218">
        <v>1.9789602922132207E-3</v>
      </c>
    </row>
    <row r="14" spans="1:43">
      <c r="B14" s="170"/>
      <c r="C14" s="183"/>
      <c r="D14" s="171"/>
      <c r="E14" s="171"/>
      <c r="F14" s="215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20"/>
    </row>
    <row r="15" spans="1:43">
      <c r="B15" s="170" t="s">
        <v>275</v>
      </c>
      <c r="C15" s="183"/>
      <c r="D15" s="184"/>
      <c r="E15" s="171"/>
      <c r="F15" s="215">
        <v>1.1917495233011862E-4</v>
      </c>
      <c r="G15" s="215">
        <v>1.0843406985131756E-4</v>
      </c>
      <c r="H15" s="215">
        <v>9.1870075826967589E-5</v>
      </c>
      <c r="I15" s="215">
        <v>8.6988481529170068E-5</v>
      </c>
      <c r="J15" s="215">
        <v>7.62939453125E-5</v>
      </c>
      <c r="K15" s="215">
        <v>7.1975564056828332E-5</v>
      </c>
      <c r="L15" s="215">
        <v>6.5630533348408712E-5</v>
      </c>
      <c r="M15" s="215">
        <v>5.9587476165059311E-5</v>
      </c>
      <c r="N15" s="215">
        <v>5.5016346366332842E-5</v>
      </c>
      <c r="O15" s="215">
        <v>4.8851961039984501E-5</v>
      </c>
      <c r="P15" s="215">
        <v>4.4486632498514563E-5</v>
      </c>
      <c r="Q15" s="215">
        <v>3.814697265625E-5</v>
      </c>
      <c r="R15" s="215">
        <v>3.2368779656366614E-5</v>
      </c>
      <c r="S15" s="215">
        <v>2.7508173183166421E-5</v>
      </c>
      <c r="T15" s="215">
        <v>2.7508173183166421E-5</v>
      </c>
      <c r="U15" s="215">
        <v>2.7508173183166421E-5</v>
      </c>
      <c r="V15" s="215">
        <v>1.7059844799040144E-5</v>
      </c>
      <c r="W15" s="215">
        <v>2.4126263886782681E-5</v>
      </c>
      <c r="X15" s="215">
        <v>1.7059844799040144E-5</v>
      </c>
      <c r="Y15" s="215">
        <v>1.7059844799040144E-5</v>
      </c>
      <c r="Z15" s="215">
        <v>2.288818359375E-5</v>
      </c>
      <c r="AA15" s="215">
        <v>1.52587890625E-5</v>
      </c>
      <c r="AB15" s="215">
        <v>1.52587890625E-5</v>
      </c>
      <c r="AC15" s="215">
        <v>2.4126263886782681E-5</v>
      </c>
      <c r="AD15" s="215">
        <v>2.7508173183166421E-5</v>
      </c>
      <c r="AE15" s="215">
        <v>3.814697265625E-5</v>
      </c>
      <c r="AF15" s="215">
        <v>3.2368779656366614E-5</v>
      </c>
      <c r="AG15" s="215">
        <v>4.8851961039984501E-5</v>
      </c>
      <c r="AH15" s="215">
        <v>5.9587476165059311E-5</v>
      </c>
      <c r="AI15" s="215">
        <v>7.0339542063086602E-5</v>
      </c>
      <c r="AJ15" s="215">
        <v>9.1870075826967589E-5</v>
      </c>
      <c r="AK15" s="215">
        <v>1.1917495233011862E-4</v>
      </c>
      <c r="AL15" s="215">
        <v>1.4813604613454895E-4</v>
      </c>
      <c r="AM15" s="215">
        <v>2.0984302580986125E-4</v>
      </c>
      <c r="AN15" s="215">
        <v>3.0536645654586031E-4</v>
      </c>
      <c r="AO15" s="215">
        <v>4.8092803891899442E-4</v>
      </c>
      <c r="AP15" s="215">
        <v>7.4756150467318442E-4</v>
      </c>
      <c r="AQ15" s="216">
        <v>1.1006740310144558E-3</v>
      </c>
    </row>
    <row r="16" spans="1:43">
      <c r="B16" s="182" t="s">
        <v>40</v>
      </c>
      <c r="C16" s="183" t="s">
        <v>213</v>
      </c>
      <c r="D16" s="188">
        <v>1E-3</v>
      </c>
      <c r="E16" s="171" t="s">
        <v>125</v>
      </c>
      <c r="F16" s="221">
        <v>9.1552734375E-5</v>
      </c>
      <c r="G16" s="221">
        <v>8.392333984375E-5</v>
      </c>
      <c r="H16" s="221">
        <v>6.866455078125E-5</v>
      </c>
      <c r="I16" s="221">
        <v>6.866455078125E-5</v>
      </c>
      <c r="J16" s="221">
        <v>6.103515625E-5</v>
      </c>
      <c r="K16" s="221">
        <v>6.103515625E-5</v>
      </c>
      <c r="L16" s="221">
        <v>5.340576171875E-5</v>
      </c>
      <c r="M16" s="221">
        <v>4.57763671875E-5</v>
      </c>
      <c r="N16" s="221">
        <v>4.57763671875E-5</v>
      </c>
      <c r="O16" s="221">
        <v>3.814697265625E-5</v>
      </c>
      <c r="P16" s="221">
        <v>3.814697265625E-5</v>
      </c>
      <c r="Q16" s="196">
        <v>3.0517578125E-5</v>
      </c>
      <c r="R16" s="196">
        <v>2.288818359375E-5</v>
      </c>
      <c r="S16" s="196">
        <v>2.288818359375E-5</v>
      </c>
      <c r="T16" s="196">
        <v>2.288818359375E-5</v>
      </c>
      <c r="U16" s="196">
        <v>2.288818359375E-5</v>
      </c>
      <c r="V16" s="196">
        <v>1.52587890625E-5</v>
      </c>
      <c r="W16" s="196">
        <v>2.288818359375E-5</v>
      </c>
      <c r="X16" s="196">
        <v>1.52587890625E-5</v>
      </c>
      <c r="Y16" s="196">
        <v>1.52587890625E-5</v>
      </c>
      <c r="Z16" s="196">
        <v>2.288818359375E-5</v>
      </c>
      <c r="AA16" s="196">
        <v>1.52587890625E-5</v>
      </c>
      <c r="AB16" s="196">
        <v>1.52587890625E-5</v>
      </c>
      <c r="AC16" s="196">
        <v>2.288818359375E-5</v>
      </c>
      <c r="AD16" s="196">
        <v>2.288818359375E-5</v>
      </c>
      <c r="AE16" s="196">
        <v>3.0517578125E-5</v>
      </c>
      <c r="AF16" s="196">
        <v>2.288818359375E-5</v>
      </c>
      <c r="AG16" s="196">
        <v>3.814697265625E-5</v>
      </c>
      <c r="AH16" s="196">
        <v>4.57763671875E-5</v>
      </c>
      <c r="AI16" s="196">
        <v>5.340576171875E-5</v>
      </c>
      <c r="AJ16" s="196">
        <v>6.866455078125E-5</v>
      </c>
      <c r="AK16" s="196">
        <v>9.1552734375E-5</v>
      </c>
      <c r="AL16" s="196">
        <v>1.220703125E-4</v>
      </c>
      <c r="AM16" s="196">
        <v>1.86920166015625E-4</v>
      </c>
      <c r="AN16" s="196">
        <v>2.9754638671875E-4</v>
      </c>
      <c r="AO16" s="196">
        <v>4.787445068359375E-4</v>
      </c>
      <c r="AP16" s="196">
        <v>6.8736076354980469E-4</v>
      </c>
      <c r="AQ16" s="197">
        <v>8.907318115234375E-4</v>
      </c>
    </row>
    <row r="17" spans="2:43">
      <c r="B17" s="182" t="s">
        <v>42</v>
      </c>
      <c r="C17" s="183" t="s">
        <v>213</v>
      </c>
      <c r="D17" s="188">
        <v>1.5E-3</v>
      </c>
      <c r="E17" s="171" t="s">
        <v>125</v>
      </c>
      <c r="F17" s="221">
        <v>7.62939453125E-5</v>
      </c>
      <c r="G17" s="221">
        <v>6.866455078125E-5</v>
      </c>
      <c r="H17" s="221">
        <v>6.103515625E-5</v>
      </c>
      <c r="I17" s="221">
        <v>5.340576171875E-5</v>
      </c>
      <c r="J17" s="221">
        <v>4.57763671875E-5</v>
      </c>
      <c r="K17" s="221">
        <v>3.814697265625E-5</v>
      </c>
      <c r="L17" s="221">
        <v>3.814697265625E-5</v>
      </c>
      <c r="M17" s="221">
        <v>3.814697265625E-5</v>
      </c>
      <c r="N17" s="221">
        <v>3.0517578125E-5</v>
      </c>
      <c r="O17" s="221">
        <v>3.0517578125E-5</v>
      </c>
      <c r="P17" s="221">
        <v>2.288818359375E-5</v>
      </c>
      <c r="Q17" s="196">
        <v>2.288818359375E-5</v>
      </c>
      <c r="R17" s="196">
        <v>2.288818359375E-5</v>
      </c>
      <c r="S17" s="196">
        <v>1.52587890625E-5</v>
      </c>
      <c r="T17" s="196">
        <v>1.52587890625E-5</v>
      </c>
      <c r="U17" s="196">
        <v>1.52587890625E-5</v>
      </c>
      <c r="V17" s="196">
        <v>7.62939453125E-6</v>
      </c>
      <c r="W17" s="196">
        <v>7.62939453125E-6</v>
      </c>
      <c r="X17" s="196">
        <v>7.62939453125E-6</v>
      </c>
      <c r="Y17" s="196">
        <v>7.62939453125E-6</v>
      </c>
      <c r="Z17" s="196">
        <v>0</v>
      </c>
      <c r="AA17" s="196">
        <v>0</v>
      </c>
      <c r="AB17" s="196">
        <v>0</v>
      </c>
      <c r="AC17" s="196">
        <v>7.62939453125E-6</v>
      </c>
      <c r="AD17" s="196">
        <v>1.52587890625E-5</v>
      </c>
      <c r="AE17" s="196">
        <v>2.288818359375E-5</v>
      </c>
      <c r="AF17" s="196">
        <v>2.288818359375E-5</v>
      </c>
      <c r="AG17" s="196">
        <v>3.0517578125E-5</v>
      </c>
      <c r="AH17" s="196">
        <v>3.814697265625E-5</v>
      </c>
      <c r="AI17" s="196">
        <v>4.57763671875E-5</v>
      </c>
      <c r="AJ17" s="196">
        <v>6.103515625E-5</v>
      </c>
      <c r="AK17" s="196">
        <v>7.62939453125E-5</v>
      </c>
      <c r="AL17" s="196">
        <v>8.392333984375E-5</v>
      </c>
      <c r="AM17" s="196">
        <v>9.5367431640625E-5</v>
      </c>
      <c r="AN17" s="196">
        <v>6.866455078125E-5</v>
      </c>
      <c r="AO17" s="196">
        <v>4.57763671875E-5</v>
      </c>
      <c r="AP17" s="196">
        <v>2.9391050338745117E-4</v>
      </c>
      <c r="AQ17" s="197">
        <v>6.465911865234375E-4</v>
      </c>
    </row>
    <row r="18" spans="2:43">
      <c r="B18" s="182" t="s">
        <v>276</v>
      </c>
      <c r="C18" s="183" t="s">
        <v>213</v>
      </c>
      <c r="D18" s="188">
        <v>0.42659999999999998</v>
      </c>
      <c r="E18" s="171" t="s">
        <v>277</v>
      </c>
      <c r="F18" s="221">
        <v>0</v>
      </c>
      <c r="G18" s="221">
        <v>0</v>
      </c>
      <c r="H18" s="221">
        <v>0</v>
      </c>
      <c r="I18" s="221">
        <v>0</v>
      </c>
      <c r="J18" s="221">
        <v>0</v>
      </c>
      <c r="K18" s="221">
        <v>0</v>
      </c>
      <c r="L18" s="221">
        <v>0</v>
      </c>
      <c r="M18" s="221">
        <v>0</v>
      </c>
      <c r="N18" s="221">
        <v>0</v>
      </c>
      <c r="O18" s="221">
        <v>0</v>
      </c>
      <c r="P18" s="221">
        <v>0</v>
      </c>
      <c r="Q18" s="196">
        <v>0</v>
      </c>
      <c r="R18" s="196">
        <v>0</v>
      </c>
      <c r="S18" s="196">
        <v>0</v>
      </c>
      <c r="T18" s="196">
        <v>0</v>
      </c>
      <c r="U18" s="196">
        <v>0</v>
      </c>
      <c r="V18" s="196">
        <v>0</v>
      </c>
      <c r="W18" s="196">
        <v>0</v>
      </c>
      <c r="X18" s="196">
        <v>0</v>
      </c>
      <c r="Y18" s="196">
        <v>0</v>
      </c>
      <c r="Z18" s="196">
        <v>0</v>
      </c>
      <c r="AA18" s="196">
        <v>0</v>
      </c>
      <c r="AB18" s="196">
        <v>0</v>
      </c>
      <c r="AC18" s="196">
        <v>0</v>
      </c>
      <c r="AD18" s="196">
        <v>0</v>
      </c>
      <c r="AE18" s="196">
        <v>0</v>
      </c>
      <c r="AF18" s="196">
        <v>0</v>
      </c>
      <c r="AG18" s="196">
        <v>0</v>
      </c>
      <c r="AH18" s="196">
        <v>0</v>
      </c>
      <c r="AI18" s="196">
        <v>0</v>
      </c>
      <c r="AJ18" s="196">
        <v>0</v>
      </c>
      <c r="AK18" s="196">
        <v>0</v>
      </c>
      <c r="AL18" s="196">
        <v>0</v>
      </c>
      <c r="AM18" s="196">
        <v>0</v>
      </c>
      <c r="AN18" s="196">
        <v>0</v>
      </c>
      <c r="AO18" s="196">
        <v>0</v>
      </c>
      <c r="AP18" s="196">
        <v>0</v>
      </c>
      <c r="AQ18" s="197">
        <v>0</v>
      </c>
    </row>
    <row r="19" spans="2:43">
      <c r="B19" s="182" t="s">
        <v>278</v>
      </c>
      <c r="C19" s="183" t="s">
        <v>213</v>
      </c>
      <c r="D19" s="188">
        <v>0.13619999999999999</v>
      </c>
      <c r="E19" s="189" t="s">
        <v>279</v>
      </c>
      <c r="F19" s="221">
        <v>0</v>
      </c>
      <c r="G19" s="221">
        <v>0</v>
      </c>
      <c r="H19" s="221">
        <v>0</v>
      </c>
      <c r="I19" s="221">
        <v>0</v>
      </c>
      <c r="J19" s="221">
        <v>0</v>
      </c>
      <c r="K19" s="221">
        <v>0</v>
      </c>
      <c r="L19" s="221">
        <v>0</v>
      </c>
      <c r="M19" s="221">
        <v>0</v>
      </c>
      <c r="N19" s="221">
        <v>0</v>
      </c>
      <c r="O19" s="221">
        <v>0</v>
      </c>
      <c r="P19" s="221">
        <v>0</v>
      </c>
      <c r="Q19" s="196">
        <v>0</v>
      </c>
      <c r="R19" s="196">
        <v>0</v>
      </c>
      <c r="S19" s="196">
        <v>0</v>
      </c>
      <c r="T19" s="196">
        <v>0</v>
      </c>
      <c r="U19" s="196">
        <v>0</v>
      </c>
      <c r="V19" s="196">
        <v>0</v>
      </c>
      <c r="W19" s="196">
        <v>0</v>
      </c>
      <c r="X19" s="196">
        <v>0</v>
      </c>
      <c r="Y19" s="196">
        <v>0</v>
      </c>
      <c r="Z19" s="196">
        <v>0</v>
      </c>
      <c r="AA19" s="196">
        <v>0</v>
      </c>
      <c r="AB19" s="196">
        <v>0</v>
      </c>
      <c r="AC19" s="196">
        <v>0</v>
      </c>
      <c r="AD19" s="196">
        <v>0</v>
      </c>
      <c r="AE19" s="196">
        <v>0</v>
      </c>
      <c r="AF19" s="196">
        <v>0</v>
      </c>
      <c r="AG19" s="196">
        <v>0</v>
      </c>
      <c r="AH19" s="196">
        <v>0</v>
      </c>
      <c r="AI19" s="196">
        <v>0</v>
      </c>
      <c r="AJ19" s="196">
        <v>0</v>
      </c>
      <c r="AK19" s="196">
        <v>0</v>
      </c>
      <c r="AL19" s="196">
        <v>0</v>
      </c>
      <c r="AM19" s="196">
        <v>0</v>
      </c>
      <c r="AN19" s="196">
        <v>0</v>
      </c>
      <c r="AO19" s="196">
        <v>0</v>
      </c>
      <c r="AP19" s="196">
        <v>0</v>
      </c>
      <c r="AQ19" s="197">
        <v>0</v>
      </c>
    </row>
    <row r="20" spans="2:43">
      <c r="B20" s="182"/>
      <c r="C20" s="183"/>
      <c r="D20" s="188"/>
      <c r="E20" s="189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2"/>
    </row>
    <row r="21" spans="2:43">
      <c r="B21" s="170" t="s">
        <v>280</v>
      </c>
      <c r="C21" s="183"/>
      <c r="D21" s="188"/>
      <c r="E21" s="189"/>
      <c r="F21" s="180">
        <v>1.3333369028176471E-3</v>
      </c>
      <c r="G21" s="180">
        <v>1.1940414428948641E-3</v>
      </c>
      <c r="H21" s="180">
        <v>1.0746519033651974E-3</v>
      </c>
      <c r="I21" s="180">
        <v>9.9507149320450712E-4</v>
      </c>
      <c r="J21" s="180">
        <v>8.956082706170342E-4</v>
      </c>
      <c r="K21" s="180">
        <v>8.160730332216591E-4</v>
      </c>
      <c r="L21" s="180">
        <v>7.3658949395679133E-4</v>
      </c>
      <c r="M21" s="180">
        <v>6.572009642038714E-4</v>
      </c>
      <c r="N21" s="180">
        <v>5.9786205941609488E-4</v>
      </c>
      <c r="O21" s="180">
        <v>5.388073048395235E-4</v>
      </c>
      <c r="P21" s="180">
        <v>4.8027605367035865E-4</v>
      </c>
      <c r="Q21" s="180">
        <v>4.8060206448845077E-4</v>
      </c>
      <c r="R21" s="180">
        <v>4.6121269227592746E-4</v>
      </c>
      <c r="S21" s="180">
        <v>4.419179938408151E-4</v>
      </c>
      <c r="T21" s="180">
        <v>4.4242046904379264E-4</v>
      </c>
      <c r="U21" s="180">
        <v>4.2332713310658877E-4</v>
      </c>
      <c r="V21" s="180">
        <v>4.0438758825082341E-4</v>
      </c>
      <c r="W21" s="180">
        <v>4.0516507095275282E-4</v>
      </c>
      <c r="X21" s="180">
        <v>3.8654931120455765E-4</v>
      </c>
      <c r="Y21" s="180">
        <v>3.8757404754578145E-4</v>
      </c>
      <c r="Z21" s="180">
        <v>3.8872102760318739E-4</v>
      </c>
      <c r="AA21" s="180">
        <v>3.7074299064466848E-4</v>
      </c>
      <c r="AB21" s="180">
        <v>3.7225229400043787E-4</v>
      </c>
      <c r="AC21" s="180">
        <v>3.5492137227994039E-4</v>
      </c>
      <c r="AD21" s="180">
        <v>3.3810084194325999E-4</v>
      </c>
      <c r="AE21" s="180">
        <v>3.4043533925218129E-4</v>
      </c>
      <c r="AF21" s="180">
        <v>3.430355075839601E-4</v>
      </c>
      <c r="AG21" s="180">
        <v>3.2770454342676843E-4</v>
      </c>
      <c r="AH21" s="180">
        <v>3.3109958053603337E-4</v>
      </c>
      <c r="AI21" s="180">
        <v>3.3486735803602615E-4</v>
      </c>
      <c r="AJ21" s="180">
        <v>3.2166194815052337E-4</v>
      </c>
      <c r="AK21" s="180">
        <v>3.2653421791989151E-4</v>
      </c>
      <c r="AL21" s="180">
        <v>3.3191554790055398E-4</v>
      </c>
      <c r="AM21" s="180">
        <v>3.2163783230302321E-4</v>
      </c>
      <c r="AN21" s="180">
        <v>3.2849954010082724E-4</v>
      </c>
      <c r="AO21" s="180">
        <v>3.2096319410388071E-4</v>
      </c>
      <c r="AP21" s="180">
        <v>3.2959907681246852E-4</v>
      </c>
      <c r="AQ21" s="181">
        <v>3.2531934075184473E-4</v>
      </c>
    </row>
    <row r="22" spans="2:43">
      <c r="B22" s="182" t="s">
        <v>48</v>
      </c>
      <c r="C22" s="183" t="s">
        <v>213</v>
      </c>
      <c r="D22" s="189">
        <v>2.2599999999999998</v>
      </c>
      <c r="E22" s="189" t="s">
        <v>148</v>
      </c>
      <c r="F22" s="221">
        <v>6.0966398305212425E-7</v>
      </c>
      <c r="G22" s="221">
        <v>7.6790781549452935E-7</v>
      </c>
      <c r="H22" s="221">
        <v>9.6858623479533637E-7</v>
      </c>
      <c r="I22" s="221">
        <v>1.2235803972209915E-6</v>
      </c>
      <c r="J22" s="221">
        <v>1.5483508239984666E-6</v>
      </c>
      <c r="K22" s="221">
        <v>1.9631491528532916E-6</v>
      </c>
      <c r="L22" s="221">
        <v>2.4947057507695332E-6</v>
      </c>
      <c r="M22" s="221">
        <v>3.1786076816998298E-6</v>
      </c>
      <c r="N22" s="221">
        <v>4.062687027305123E-6</v>
      </c>
      <c r="O22" s="221">
        <v>5.2118982084903121E-6</v>
      </c>
      <c r="P22" s="221">
        <v>6.71540030874257E-6</v>
      </c>
      <c r="Q22" s="221">
        <v>7.1622591992027305E-6</v>
      </c>
      <c r="R22" s="221">
        <v>7.641916207148349E-6</v>
      </c>
      <c r="S22" s="221">
        <v>8.1568588034094104E-6</v>
      </c>
      <c r="T22" s="221">
        <v>8.7097940369714934E-6</v>
      </c>
      <c r="U22" s="221">
        <v>9.3036704878727478E-6</v>
      </c>
      <c r="V22" s="221">
        <v>9.9417025863008109E-6</v>
      </c>
      <c r="W22" s="221">
        <v>1.062739752386758E-5</v>
      </c>
      <c r="X22" s="221">
        <v>1.1364585004305149E-5</v>
      </c>
      <c r="Y22" s="221">
        <v>1.2157450103893966E-5</v>
      </c>
      <c r="Z22" s="221">
        <v>1.3010569536768084E-5</v>
      </c>
      <c r="AA22" s="221">
        <v>1.392895164678195E-5</v>
      </c>
      <c r="AB22" s="221">
        <v>1.4918080475771048E-5</v>
      </c>
      <c r="AC22" s="221">
        <v>1.5983964287648489E-5</v>
      </c>
      <c r="AD22" s="221">
        <v>1.7133188958641926E-5</v>
      </c>
      <c r="AE22" s="221">
        <v>1.8372976675795509E-5</v>
      </c>
      <c r="AF22" s="221">
        <v>1.9711250418247877E-5</v>
      </c>
      <c r="AG22" s="221">
        <v>2.1156704728224001E-5</v>
      </c>
      <c r="AH22" s="221">
        <v>2.2718883310470942E-5</v>
      </c>
      <c r="AI22" s="221">
        <v>2.4408264029159769E-5</v>
      </c>
      <c r="AJ22" s="221">
        <v>2.6236351898980466E-5</v>
      </c>
      <c r="AK22" s="221">
        <v>2.8215780690919615E-5</v>
      </c>
      <c r="AL22" s="221">
        <v>3.036042379136762E-5</v>
      </c>
      <c r="AM22" s="221">
        <v>3.2685514963724078E-5</v>
      </c>
      <c r="AN22" s="221">
        <v>3.5207779662109278E-5</v>
      </c>
      <c r="AO22" s="221">
        <v>3.7945577534211816E-5</v>
      </c>
      <c r="AP22" s="221">
        <v>4.091905672123349E-5</v>
      </c>
      <c r="AQ22" s="222">
        <v>4.4150320513233232E-5</v>
      </c>
    </row>
    <row r="23" spans="2:43">
      <c r="B23" s="182" t="s">
        <v>52</v>
      </c>
      <c r="C23" s="183" t="s">
        <v>213</v>
      </c>
      <c r="D23" s="189">
        <v>0.7</v>
      </c>
      <c r="E23" s="189" t="s">
        <v>281</v>
      </c>
      <c r="F23" s="221">
        <v>5.0409762157810443E-6</v>
      </c>
      <c r="G23" s="221">
        <v>6.3353511332339192E-6</v>
      </c>
      <c r="H23" s="221">
        <v>7.9649257349570432E-6</v>
      </c>
      <c r="I23" s="221">
        <v>1.0016701278298749E-5</v>
      </c>
      <c r="J23" s="221">
        <v>1.2600255878555787E-5</v>
      </c>
      <c r="K23" s="221">
        <v>1.5853589132746495E-5</v>
      </c>
      <c r="L23" s="221">
        <v>1.99504710456793E-5</v>
      </c>
      <c r="M23" s="221">
        <v>2.5109677477071844E-5</v>
      </c>
      <c r="N23" s="221">
        <v>3.1606588155931214E-5</v>
      </c>
      <c r="O23" s="221">
        <v>3.9787737610971004E-5</v>
      </c>
      <c r="P23" s="221">
        <v>5.0089046395573013E-5</v>
      </c>
      <c r="Q23" s="221">
        <v>5.3065693952644346E-5</v>
      </c>
      <c r="R23" s="221">
        <v>5.6221885797054897E-5</v>
      </c>
      <c r="S23" s="221">
        <v>5.9567682149487512E-5</v>
      </c>
      <c r="T23" s="221">
        <v>6.3113712762548056E-5</v>
      </c>
      <c r="U23" s="221">
        <v>6.687121068086726E-5</v>
      </c>
      <c r="V23" s="221">
        <v>7.0852049084281282E-5</v>
      </c>
      <c r="W23" s="221">
        <v>7.5068781263966884E-5</v>
      </c>
      <c r="X23" s="221">
        <v>7.9534683773423476E-5</v>
      </c>
      <c r="Y23" s="221">
        <v>8.4263802789404129E-5</v>
      </c>
      <c r="Z23" s="221">
        <v>8.9271003711997702E-5</v>
      </c>
      <c r="AA23" s="221">
        <v>9.4572024027771677E-5</v>
      </c>
      <c r="AB23" s="221">
        <v>1.0018352945490552E-4</v>
      </c>
      <c r="AC23" s="221">
        <v>1.0612317338427542E-4</v>
      </c>
      <c r="AD23" s="221">
        <v>1.1240965962518211E-4</v>
      </c>
      <c r="AE23" s="221">
        <v>1.1906280845847279E-4</v>
      </c>
      <c r="AF23" s="221">
        <v>1.2610362599281124E-4</v>
      </c>
      <c r="AG23" s="221">
        <v>1.3355437681132382E-4</v>
      </c>
      <c r="AH23" s="221">
        <v>1.4143865988524505E-4</v>
      </c>
      <c r="AI23" s="221">
        <v>1.4978148771788372E-4</v>
      </c>
      <c r="AJ23" s="221">
        <v>1.586093686654659E-4</v>
      </c>
      <c r="AK23" s="221">
        <v>1.6795039236033938E-4</v>
      </c>
      <c r="AL23" s="221">
        <v>1.7783431813564083E-4</v>
      </c>
      <c r="AM23" s="221">
        <v>1.8829266631771417E-4</v>
      </c>
      <c r="AN23" s="221">
        <v>1.9935881221207544E-4</v>
      </c>
      <c r="AO23" s="221">
        <v>2.1106808255915517E-4</v>
      </c>
      <c r="AP23" s="221">
        <v>2.2345785417593583E-4</v>
      </c>
      <c r="AQ23" s="222">
        <v>2.3656765442737779E-4</v>
      </c>
    </row>
    <row r="24" spans="2:43">
      <c r="B24" s="182" t="s">
        <v>282</v>
      </c>
      <c r="C24" s="183" t="s">
        <v>213</v>
      </c>
      <c r="D24" s="189">
        <v>5.85</v>
      </c>
      <c r="E24" s="189" t="s">
        <v>143</v>
      </c>
      <c r="F24" s="221">
        <v>1.3333272341342073E-3</v>
      </c>
      <c r="G24" s="221">
        <v>1.1940243887769021E-3</v>
      </c>
      <c r="H24" s="221">
        <v>1.0746219498992118E-3</v>
      </c>
      <c r="I24" s="221">
        <v>9.9502032398075184E-4</v>
      </c>
      <c r="J24" s="221">
        <v>8.955182915826765E-4</v>
      </c>
      <c r="K24" s="221">
        <v>8.1591666566421643E-4</v>
      </c>
      <c r="L24" s="221">
        <v>7.3631503974575625E-4</v>
      </c>
      <c r="M24" s="221">
        <v>6.5671341382729617E-4</v>
      </c>
      <c r="N24" s="221">
        <v>5.9701219438845104E-4</v>
      </c>
      <c r="O24" s="221">
        <v>5.373109749496059E-4</v>
      </c>
      <c r="P24" s="221">
        <v>4.7760975551076082E-4</v>
      </c>
      <c r="Q24" s="221">
        <v>4.7760975551076082E-4</v>
      </c>
      <c r="R24" s="221">
        <v>4.5770934903114577E-4</v>
      </c>
      <c r="S24" s="221">
        <v>4.3780894255153078E-4</v>
      </c>
      <c r="T24" s="221">
        <v>4.3780894255153078E-4</v>
      </c>
      <c r="U24" s="221">
        <v>4.1790853607191574E-4</v>
      </c>
      <c r="V24" s="221">
        <v>3.9800812959230069E-4</v>
      </c>
      <c r="W24" s="221">
        <v>3.9800812959230069E-4</v>
      </c>
      <c r="X24" s="221">
        <v>3.781077231126857E-4</v>
      </c>
      <c r="Y24" s="221">
        <v>3.781077231126857E-4</v>
      </c>
      <c r="Z24" s="221">
        <v>3.781077231126857E-4</v>
      </c>
      <c r="AA24" s="221">
        <v>3.5820731663307065E-4</v>
      </c>
      <c r="AB24" s="221">
        <v>3.5820731663307065E-4</v>
      </c>
      <c r="AC24" s="221">
        <v>3.3830691015345556E-4</v>
      </c>
      <c r="AD24" s="221">
        <v>3.1840650367384056E-4</v>
      </c>
      <c r="AE24" s="221">
        <v>3.1840650367384056E-4</v>
      </c>
      <c r="AF24" s="221">
        <v>3.1840650367384056E-4</v>
      </c>
      <c r="AG24" s="221">
        <v>2.9850609719422552E-4</v>
      </c>
      <c r="AH24" s="221">
        <v>2.9850609719422552E-4</v>
      </c>
      <c r="AI24" s="221">
        <v>2.9850609719422552E-4</v>
      </c>
      <c r="AJ24" s="221">
        <v>2.7860569071461047E-4</v>
      </c>
      <c r="AK24" s="221">
        <v>2.7860569071461047E-4</v>
      </c>
      <c r="AL24" s="221">
        <v>2.7860569071461047E-4</v>
      </c>
      <c r="AM24" s="221">
        <v>2.5870528423499548E-4</v>
      </c>
      <c r="AN24" s="221">
        <v>2.5870528423499548E-4</v>
      </c>
      <c r="AO24" s="221">
        <v>2.3880487775538041E-4</v>
      </c>
      <c r="AP24" s="221">
        <v>2.3880487775538041E-4</v>
      </c>
      <c r="AQ24" s="222">
        <v>2.1890447127576539E-4</v>
      </c>
    </row>
    <row r="25" spans="2:43">
      <c r="B25" s="182"/>
      <c r="C25" s="183"/>
      <c r="D25" s="171"/>
      <c r="E25" s="171"/>
      <c r="F25" s="18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20"/>
    </row>
    <row r="26" spans="2:43">
      <c r="B26" s="170" t="s">
        <v>283</v>
      </c>
      <c r="C26" s="183"/>
      <c r="D26" s="171"/>
      <c r="E26" s="171"/>
      <c r="F26" s="215">
        <v>1.0007969214465333E-2</v>
      </c>
      <c r="G26" s="215">
        <v>9.2667021251813444E-3</v>
      </c>
      <c r="H26" s="215">
        <v>8.5236902448374528E-3</v>
      </c>
      <c r="I26" s="215">
        <v>7.8890614181088437E-3</v>
      </c>
      <c r="J26" s="215">
        <v>7.2531265150518462E-3</v>
      </c>
      <c r="K26" s="215">
        <v>6.6506434926988604E-3</v>
      </c>
      <c r="L26" s="215">
        <v>6.1320251877211166E-3</v>
      </c>
      <c r="M26" s="215">
        <v>5.609229887583592E-3</v>
      </c>
      <c r="N26" s="215">
        <v>5.1503354704170862E-3</v>
      </c>
      <c r="O26" s="215">
        <v>4.7383141901893248E-3</v>
      </c>
      <c r="P26" s="215">
        <v>4.3597073881158944E-3</v>
      </c>
      <c r="Q26" s="215">
        <v>4.1746905821972964E-3</v>
      </c>
      <c r="R26" s="215">
        <v>3.8469835715579273E-3</v>
      </c>
      <c r="S26" s="215">
        <v>3.5812378143349555E-3</v>
      </c>
      <c r="T26" s="215">
        <v>3.3539340264436188E-3</v>
      </c>
      <c r="U26" s="215">
        <v>3.1524971347236023E-3</v>
      </c>
      <c r="V26" s="215">
        <v>3.0146634634216599E-3</v>
      </c>
      <c r="W26" s="215">
        <v>2.9398417715876457E-3</v>
      </c>
      <c r="X26" s="215">
        <v>2.9789338046027417E-3</v>
      </c>
      <c r="Y26" s="215">
        <v>3.2441241433916646E-3</v>
      </c>
      <c r="Z26" s="215">
        <v>3.684619947627425E-3</v>
      </c>
      <c r="AA26" s="215">
        <v>4.3569234177177705E-3</v>
      </c>
      <c r="AB26" s="215">
        <v>5.3444782721324005E-3</v>
      </c>
      <c r="AC26" s="215">
        <v>6.616180711481511E-3</v>
      </c>
      <c r="AD26" s="215">
        <v>8.3176111110905004E-3</v>
      </c>
      <c r="AE26" s="215">
        <v>1.0397651377890385E-2</v>
      </c>
      <c r="AF26" s="215">
        <v>1.3063889305849728E-2</v>
      </c>
      <c r="AG26" s="215">
        <v>1.6359214692172892E-2</v>
      </c>
      <c r="AH26" s="215">
        <v>2.0506755122514004E-2</v>
      </c>
      <c r="AI26" s="215">
        <v>2.5355904034233351E-2</v>
      </c>
      <c r="AJ26" s="215">
        <v>3.605480772625945E-2</v>
      </c>
      <c r="AK26" s="215">
        <v>4.396242756588209E-2</v>
      </c>
      <c r="AL26" s="215">
        <v>5.1954706311828955E-2</v>
      </c>
      <c r="AM26" s="215">
        <v>5.6931381240699318E-2</v>
      </c>
      <c r="AN26" s="215">
        <v>5.5729545395645071E-2</v>
      </c>
      <c r="AO26" s="215">
        <v>4.9413393871126567E-2</v>
      </c>
      <c r="AP26" s="215">
        <v>5.0190396733816645E-2</v>
      </c>
      <c r="AQ26" s="216">
        <v>0.11020782443439993</v>
      </c>
    </row>
    <row r="27" spans="2:43">
      <c r="B27" s="182" t="s">
        <v>27</v>
      </c>
      <c r="C27" s="183" t="s">
        <v>213</v>
      </c>
      <c r="D27" s="188">
        <v>2.5000000000000001E-3</v>
      </c>
      <c r="E27" s="171" t="s">
        <v>125</v>
      </c>
      <c r="F27" s="221">
        <v>6.9999999999999999E-4</v>
      </c>
      <c r="G27" s="221">
        <v>5.9999999999999995E-4</v>
      </c>
      <c r="H27" s="221">
        <v>5.9999999999999995E-4</v>
      </c>
      <c r="I27" s="221">
        <v>5.0000000000000001E-4</v>
      </c>
      <c r="J27" s="221">
        <v>5.0000000000000001E-4</v>
      </c>
      <c r="K27" s="221">
        <v>4.0000000000000002E-4</v>
      </c>
      <c r="L27" s="221">
        <v>4.0000000000000002E-4</v>
      </c>
      <c r="M27" s="221">
        <v>4.0000000000000002E-4</v>
      </c>
      <c r="N27" s="221">
        <v>2.9999999999999997E-4</v>
      </c>
      <c r="O27" s="221">
        <v>2.9999999999999997E-4</v>
      </c>
      <c r="P27" s="221">
        <v>2.9999999999999997E-4</v>
      </c>
      <c r="Q27" s="221">
        <v>2.0000000000000001E-4</v>
      </c>
      <c r="R27" s="221">
        <v>2.0000000000000001E-4</v>
      </c>
      <c r="S27" s="221">
        <v>2.0000000000000001E-4</v>
      </c>
      <c r="T27" s="221">
        <v>2.0000000000000001E-4</v>
      </c>
      <c r="U27" s="221">
        <v>2.0000000000000001E-4</v>
      </c>
      <c r="V27" s="221">
        <v>1E-4</v>
      </c>
      <c r="W27" s="221">
        <v>1E-4</v>
      </c>
      <c r="X27" s="221">
        <v>1E-4</v>
      </c>
      <c r="Y27" s="221">
        <v>1E-4</v>
      </c>
      <c r="Z27" s="221">
        <v>1E-4</v>
      </c>
      <c r="AA27" s="221">
        <v>1E-4</v>
      </c>
      <c r="AB27" s="221">
        <v>1E-4</v>
      </c>
      <c r="AC27" s="221">
        <v>1E-4</v>
      </c>
      <c r="AD27" s="221">
        <v>1E-4</v>
      </c>
      <c r="AE27" s="221">
        <v>0</v>
      </c>
      <c r="AF27" s="221">
        <v>0</v>
      </c>
      <c r="AG27" s="221">
        <v>0</v>
      </c>
      <c r="AH27" s="221">
        <v>0</v>
      </c>
      <c r="AI27" s="221">
        <v>0</v>
      </c>
      <c r="AJ27" s="221">
        <v>0</v>
      </c>
      <c r="AK27" s="221">
        <v>0</v>
      </c>
      <c r="AL27" s="221">
        <v>1E-4</v>
      </c>
      <c r="AM27" s="221">
        <v>2.9999999999999997E-4</v>
      </c>
      <c r="AN27" s="221">
        <v>5.9999999999999995E-4</v>
      </c>
      <c r="AO27" s="221">
        <v>1.1999999999999999E-3</v>
      </c>
      <c r="AP27" s="221">
        <v>1.6999999999999999E-3</v>
      </c>
      <c r="AQ27" s="222">
        <v>1.8E-3</v>
      </c>
    </row>
    <row r="28" spans="2:43">
      <c r="B28" s="182" t="s">
        <v>23</v>
      </c>
      <c r="C28" s="183" t="s">
        <v>213</v>
      </c>
      <c r="D28" s="188">
        <v>2.59</v>
      </c>
      <c r="E28" s="171" t="s">
        <v>277</v>
      </c>
      <c r="F28" s="221">
        <v>4.1999999999999997E-3</v>
      </c>
      <c r="G28" s="221">
        <v>3.8999999999999998E-3</v>
      </c>
      <c r="H28" s="221">
        <v>3.5000000000000001E-3</v>
      </c>
      <c r="I28" s="221">
        <v>3.3E-3</v>
      </c>
      <c r="J28" s="221">
        <v>3.0000000000000001E-3</v>
      </c>
      <c r="K28" s="221">
        <v>2.7000000000000001E-3</v>
      </c>
      <c r="L28" s="221">
        <v>2.5000000000000001E-3</v>
      </c>
      <c r="M28" s="221">
        <v>2.2000000000000001E-3</v>
      </c>
      <c r="N28" s="221">
        <v>2E-3</v>
      </c>
      <c r="O28" s="221">
        <v>1.8E-3</v>
      </c>
      <c r="P28" s="221">
        <v>1.6000000000000001E-3</v>
      </c>
      <c r="Q28" s="221">
        <v>1.5E-3</v>
      </c>
      <c r="R28" s="221">
        <v>1.2999999999999999E-3</v>
      </c>
      <c r="S28" s="221">
        <v>1.1999999999999999E-3</v>
      </c>
      <c r="T28" s="221">
        <v>1.1000000000000001E-3</v>
      </c>
      <c r="U28" s="221">
        <v>1E-3</v>
      </c>
      <c r="V28" s="221">
        <v>8.9999999999999998E-4</v>
      </c>
      <c r="W28" s="221">
        <v>8.0000000000000004E-4</v>
      </c>
      <c r="X28" s="221">
        <v>6.9999999999999999E-4</v>
      </c>
      <c r="Y28" s="221">
        <v>6.9999999999999999E-4</v>
      </c>
      <c r="Z28" s="221">
        <v>5.9999999999999995E-4</v>
      </c>
      <c r="AA28" s="221">
        <v>5.9999999999999995E-4</v>
      </c>
      <c r="AB28" s="221">
        <v>5.9999999999999995E-4</v>
      </c>
      <c r="AC28" s="221">
        <v>5.9999999999999995E-4</v>
      </c>
      <c r="AD28" s="221">
        <v>5.9999999999999995E-4</v>
      </c>
      <c r="AE28" s="221">
        <v>5.9999999999999995E-4</v>
      </c>
      <c r="AF28" s="221">
        <v>6.9999999999999999E-4</v>
      </c>
      <c r="AG28" s="221">
        <v>6.9999999999999999E-4</v>
      </c>
      <c r="AH28" s="221">
        <v>8.0000000000000004E-4</v>
      </c>
      <c r="AI28" s="221">
        <v>1E-3</v>
      </c>
      <c r="AJ28" s="221">
        <v>1.1999999999999999E-3</v>
      </c>
      <c r="AK28" s="221">
        <v>1.4E-3</v>
      </c>
      <c r="AL28" s="221">
        <v>1.8E-3</v>
      </c>
      <c r="AM28" s="221">
        <v>2.3E-3</v>
      </c>
      <c r="AN28" s="221">
        <v>3.0000000000000001E-3</v>
      </c>
      <c r="AO28" s="221">
        <v>4.1000000000000003E-3</v>
      </c>
      <c r="AP28" s="221">
        <v>5.8999999999999999E-3</v>
      </c>
      <c r="AQ28" s="222">
        <v>0.01</v>
      </c>
    </row>
    <row r="29" spans="2:43">
      <c r="B29" s="182" t="s">
        <v>29</v>
      </c>
      <c r="C29" s="183" t="s">
        <v>213</v>
      </c>
      <c r="D29" s="188">
        <v>6.9</v>
      </c>
      <c r="E29" s="171" t="s">
        <v>277</v>
      </c>
      <c r="F29" s="221">
        <v>8.70513916015625E-3</v>
      </c>
      <c r="G29" s="221">
        <v>8.00323486328125E-3</v>
      </c>
      <c r="H29" s="221">
        <v>7.3343912760321928E-3</v>
      </c>
      <c r="I29" s="221">
        <v>6.6960652669081355E-3</v>
      </c>
      <c r="J29" s="221">
        <v>6.0907999674384428E-3</v>
      </c>
      <c r="K29" s="221">
        <v>5.523681640625E-3</v>
      </c>
      <c r="L29" s="221">
        <v>4.9921671549384428E-3</v>
      </c>
      <c r="M29" s="221">
        <v>4.49371337890625E-3</v>
      </c>
      <c r="N29" s="221">
        <v>4.02069091796875E-3</v>
      </c>
      <c r="O29" s="221">
        <v>3.5807291666571928E-3</v>
      </c>
      <c r="P29" s="221">
        <v>3.1712849934990572E-3</v>
      </c>
      <c r="Q29" s="221">
        <v>2.96783447265625E-3</v>
      </c>
      <c r="R29" s="221">
        <v>2.58636474609375E-3</v>
      </c>
      <c r="S29" s="221">
        <v>2.2125244140625E-3</v>
      </c>
      <c r="T29" s="221">
        <v>1.8463134765625E-3</v>
      </c>
      <c r="U29" s="221">
        <v>1.4826456705634428E-3</v>
      </c>
      <c r="V29" s="221">
        <v>1.1037190755303072E-3</v>
      </c>
      <c r="W29" s="221">
        <v>7.01904296875E-4</v>
      </c>
      <c r="X29" s="221">
        <v>2.7211507162405724E-4</v>
      </c>
      <c r="Y29" s="221">
        <v>7.5785319009469276E-4</v>
      </c>
      <c r="Z29" s="221">
        <v>1.3987223307196928E-3</v>
      </c>
      <c r="AA29" s="221">
        <v>2.1616617838731145E-3</v>
      </c>
      <c r="AB29" s="221">
        <v>3.07464599609375E-3</v>
      </c>
      <c r="AC29" s="221">
        <v>4.18853759765625E-3</v>
      </c>
      <c r="AD29" s="221">
        <v>5.5491129557196928E-3</v>
      </c>
      <c r="AE29" s="221">
        <v>7.22503662109375E-3</v>
      </c>
      <c r="AF29" s="221">
        <v>9.2900594075331355E-3</v>
      </c>
      <c r="AG29" s="221">
        <v>1.18255615234375E-2</v>
      </c>
      <c r="AH29" s="221">
        <v>1.4918009440094693E-2</v>
      </c>
      <c r="AI29" s="221">
        <v>1.8603006998688443E-2</v>
      </c>
      <c r="AJ29" s="221">
        <v>2.9485066731780307E-2</v>
      </c>
      <c r="AK29" s="221">
        <v>3.6641438802064386E-2</v>
      </c>
      <c r="AL29" s="221">
        <v>4.4397989908873114E-2</v>
      </c>
      <c r="AM29" s="221">
        <v>5.0201416015625E-2</v>
      </c>
      <c r="AN29" s="221">
        <v>5.059814453125E-2</v>
      </c>
      <c r="AO29" s="221">
        <v>4.5903523763030307E-2</v>
      </c>
      <c r="AP29" s="221">
        <v>4.5794169108063443E-2</v>
      </c>
      <c r="AQ29" s="222">
        <v>7.833099365234375E-2</v>
      </c>
    </row>
    <row r="30" spans="2:43">
      <c r="B30" s="182" t="s">
        <v>31</v>
      </c>
      <c r="C30" s="183" t="s">
        <v>213</v>
      </c>
      <c r="D30" s="223">
        <v>150</v>
      </c>
      <c r="E30" s="171" t="s">
        <v>156</v>
      </c>
      <c r="F30" s="221">
        <v>0</v>
      </c>
      <c r="G30" s="221">
        <v>0</v>
      </c>
      <c r="H30" s="221">
        <v>0</v>
      </c>
      <c r="I30" s="221">
        <v>1E-4</v>
      </c>
      <c r="J30" s="221">
        <v>1E-4</v>
      </c>
      <c r="K30" s="221">
        <v>1E-4</v>
      </c>
      <c r="L30" s="221">
        <v>1E-4</v>
      </c>
      <c r="M30" s="221">
        <v>1E-4</v>
      </c>
      <c r="N30" s="221">
        <v>1E-4</v>
      </c>
      <c r="O30" s="221">
        <v>1E-4</v>
      </c>
      <c r="P30" s="221">
        <v>1E-4</v>
      </c>
      <c r="Q30" s="221">
        <v>2.0000000000000001E-4</v>
      </c>
      <c r="R30" s="221">
        <v>2.0000000000000001E-4</v>
      </c>
      <c r="S30" s="221">
        <v>2.0000000000000001E-4</v>
      </c>
      <c r="T30" s="221">
        <v>2.9999999999999997E-4</v>
      </c>
      <c r="U30" s="221">
        <v>2.9999999999999997E-4</v>
      </c>
      <c r="V30" s="221">
        <v>4.0000000000000002E-4</v>
      </c>
      <c r="W30" s="221">
        <v>5.0000000000000001E-4</v>
      </c>
      <c r="X30" s="221">
        <v>5.9999999999999995E-4</v>
      </c>
      <c r="Y30" s="221">
        <v>8.0000000000000004E-4</v>
      </c>
      <c r="Z30" s="221">
        <v>1E-3</v>
      </c>
      <c r="AA30" s="221">
        <v>1.1999999999999999E-3</v>
      </c>
      <c r="AB30" s="221">
        <v>1.5E-3</v>
      </c>
      <c r="AC30" s="221">
        <v>1.9E-3</v>
      </c>
      <c r="AD30" s="221">
        <v>2.3999999999999998E-3</v>
      </c>
      <c r="AE30" s="221">
        <v>3.0999999999999999E-3</v>
      </c>
      <c r="AF30" s="221">
        <v>3.8999999999999998E-3</v>
      </c>
      <c r="AG30" s="221">
        <v>5.0000000000000001E-3</v>
      </c>
      <c r="AH30" s="221">
        <v>6.4999999999999997E-3</v>
      </c>
      <c r="AI30" s="221">
        <v>8.3999999999999995E-3</v>
      </c>
      <c r="AJ30" s="221">
        <v>1.0800000000000001E-2</v>
      </c>
      <c r="AK30" s="221">
        <v>1.4200000000000001E-2</v>
      </c>
      <c r="AL30" s="221">
        <v>1.8499999999999999E-2</v>
      </c>
      <c r="AM30" s="221">
        <v>2.29E-2</v>
      </c>
      <c r="AN30" s="221">
        <v>2.3E-2</v>
      </c>
      <c r="AO30" s="221">
        <v>1.23E-2</v>
      </c>
      <c r="AP30" s="221">
        <v>1.61E-2</v>
      </c>
      <c r="AQ30" s="222">
        <v>7.1800000000000003E-2</v>
      </c>
    </row>
    <row r="31" spans="2:43">
      <c r="B31" s="182" t="s">
        <v>33</v>
      </c>
      <c r="C31" s="183" t="s">
        <v>213</v>
      </c>
      <c r="D31" s="188">
        <v>0.18</v>
      </c>
      <c r="E31" s="171"/>
      <c r="F31" s="221">
        <v>0</v>
      </c>
      <c r="G31" s="221">
        <v>0</v>
      </c>
      <c r="H31" s="221">
        <v>0</v>
      </c>
      <c r="I31" s="221">
        <v>0</v>
      </c>
      <c r="J31" s="221">
        <v>0</v>
      </c>
      <c r="K31" s="221">
        <v>1E-4</v>
      </c>
      <c r="L31" s="221">
        <v>1E-4</v>
      </c>
      <c r="M31" s="221">
        <v>1E-4</v>
      </c>
      <c r="N31" s="221">
        <v>1E-4</v>
      </c>
      <c r="O31" s="221">
        <v>2.0000000000000001E-4</v>
      </c>
      <c r="P31" s="221">
        <v>2.0000000000000001E-4</v>
      </c>
      <c r="Q31" s="221">
        <v>2.0000000000000001E-4</v>
      </c>
      <c r="R31" s="221">
        <v>2.9999999999999997E-4</v>
      </c>
      <c r="S31" s="221">
        <v>4.0000000000000002E-4</v>
      </c>
      <c r="T31" s="221">
        <v>5.0000000000000001E-4</v>
      </c>
      <c r="U31" s="221">
        <v>5.9999999999999995E-4</v>
      </c>
      <c r="V31" s="221">
        <v>8.0000000000000004E-4</v>
      </c>
      <c r="W31" s="221">
        <v>1E-3</v>
      </c>
      <c r="X31" s="221">
        <v>1.2999999999999999E-3</v>
      </c>
      <c r="Y31" s="221">
        <v>1.6000000000000001E-3</v>
      </c>
      <c r="Z31" s="221">
        <v>2E-3</v>
      </c>
      <c r="AA31" s="221">
        <v>2.5000000000000001E-3</v>
      </c>
      <c r="AB31" s="221">
        <v>3.2000000000000002E-3</v>
      </c>
      <c r="AC31" s="221">
        <v>4.0000000000000001E-3</v>
      </c>
      <c r="AD31" s="221">
        <v>5.1000000000000004E-3</v>
      </c>
      <c r="AE31" s="221">
        <v>6.3E-3</v>
      </c>
      <c r="AF31" s="221">
        <v>7.9000000000000008E-3</v>
      </c>
      <c r="AG31" s="221">
        <v>9.7999999999999997E-3</v>
      </c>
      <c r="AH31" s="221">
        <v>1.2200000000000001E-2</v>
      </c>
      <c r="AI31" s="221">
        <v>1.4800000000000001E-2</v>
      </c>
      <c r="AJ31" s="221">
        <v>1.7500000000000002E-2</v>
      </c>
      <c r="AK31" s="221">
        <v>1.95E-2</v>
      </c>
      <c r="AL31" s="221">
        <v>1.9400000000000001E-2</v>
      </c>
      <c r="AM31" s="221">
        <v>1.3599999999999999E-2</v>
      </c>
      <c r="AN31" s="221">
        <v>1E-3</v>
      </c>
      <c r="AO31" s="221">
        <v>1.26E-2</v>
      </c>
      <c r="AP31" s="221">
        <v>1.09E-2</v>
      </c>
      <c r="AQ31" s="222">
        <v>2.7300000000000001E-2</v>
      </c>
    </row>
    <row r="32" spans="2:43">
      <c r="B32" s="182" t="s">
        <v>284</v>
      </c>
      <c r="C32" s="183"/>
      <c r="D32" s="171"/>
      <c r="E32" s="171"/>
      <c r="F32" s="18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219"/>
      <c r="AJ32" s="219"/>
      <c r="AK32" s="219"/>
      <c r="AL32" s="219"/>
      <c r="AM32" s="219"/>
      <c r="AN32" s="219"/>
      <c r="AO32" s="219"/>
      <c r="AP32" s="219"/>
      <c r="AQ32" s="220"/>
    </row>
    <row r="33" spans="2:43">
      <c r="B33" s="182" t="s">
        <v>285</v>
      </c>
      <c r="C33" s="183" t="s">
        <v>286</v>
      </c>
      <c r="D33" s="171" t="s">
        <v>267</v>
      </c>
      <c r="E33" s="171"/>
      <c r="F33" s="18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20"/>
    </row>
    <row r="34" spans="2:43">
      <c r="B34" s="182" t="s">
        <v>287</v>
      </c>
      <c r="C34" s="183" t="s">
        <v>213</v>
      </c>
      <c r="D34" s="171">
        <v>6.3E-3</v>
      </c>
      <c r="E34" s="171" t="s">
        <v>167</v>
      </c>
      <c r="F34" s="189">
        <v>2.5000000000000001E-3</v>
      </c>
      <c r="G34" s="189">
        <v>2.5000000000000001E-3</v>
      </c>
      <c r="H34" s="189">
        <v>2.5000000000000001E-3</v>
      </c>
      <c r="I34" s="189">
        <v>2.5000000000000001E-3</v>
      </c>
      <c r="J34" s="189">
        <v>2.5000000000000001E-3</v>
      </c>
      <c r="K34" s="189">
        <v>2.5000000000000001E-3</v>
      </c>
      <c r="L34" s="189">
        <v>2.5000000000000001E-3</v>
      </c>
      <c r="M34" s="189">
        <v>2.5000000000000001E-3</v>
      </c>
      <c r="N34" s="189">
        <v>2.5000000000000001E-3</v>
      </c>
      <c r="O34" s="189">
        <v>2.5000000000000001E-3</v>
      </c>
      <c r="P34" s="189">
        <v>2.5000000000000001E-3</v>
      </c>
      <c r="Q34" s="189">
        <v>2.5000000000000001E-3</v>
      </c>
      <c r="R34" s="189">
        <v>2.5000000000000001E-3</v>
      </c>
      <c r="S34" s="189">
        <v>2.5000000000000001E-3</v>
      </c>
      <c r="T34" s="189">
        <v>2.5000000000000001E-3</v>
      </c>
      <c r="U34" s="189">
        <v>2.5000000000000001E-3</v>
      </c>
      <c r="V34" s="189">
        <v>2.5000000000000001E-3</v>
      </c>
      <c r="W34" s="189">
        <v>2.5000000000000001E-3</v>
      </c>
      <c r="X34" s="189">
        <v>2.5000000000000001E-3</v>
      </c>
      <c r="Y34" s="189">
        <v>2.5000000000000001E-3</v>
      </c>
      <c r="Z34" s="189">
        <v>2.5000000000000001E-3</v>
      </c>
      <c r="AA34" s="189">
        <v>2.5000000000000001E-3</v>
      </c>
      <c r="AB34" s="189">
        <v>2.5000000000000001E-3</v>
      </c>
      <c r="AC34" s="189">
        <v>2.5000000000000001E-3</v>
      </c>
      <c r="AD34" s="189">
        <v>2.5000000000000001E-3</v>
      </c>
      <c r="AE34" s="189">
        <v>2.5000000000000001E-3</v>
      </c>
      <c r="AF34" s="189">
        <v>2.5000000000000001E-3</v>
      </c>
      <c r="AG34" s="189">
        <v>2.5000000000000001E-3</v>
      </c>
      <c r="AH34" s="189">
        <v>2.5000000000000001E-3</v>
      </c>
      <c r="AI34" s="189">
        <v>2.5000000000000001E-3</v>
      </c>
      <c r="AJ34" s="189">
        <v>2.5000000000000001E-3</v>
      </c>
      <c r="AK34" s="189">
        <v>2.5000000000000001E-3</v>
      </c>
      <c r="AL34" s="189">
        <v>2.5000000000000001E-3</v>
      </c>
      <c r="AM34" s="189">
        <v>2.5000000000000001E-3</v>
      </c>
      <c r="AN34" s="189">
        <v>2.5000000000000001E-3</v>
      </c>
      <c r="AO34" s="189">
        <v>2.5000000000000001E-3</v>
      </c>
      <c r="AP34" s="189">
        <v>2.5000000000000001E-3</v>
      </c>
      <c r="AQ34" s="190">
        <v>2.5000000000000001E-3</v>
      </c>
    </row>
    <row r="35" spans="2:43">
      <c r="B35" s="182"/>
      <c r="C35" s="183"/>
      <c r="D35" s="171"/>
      <c r="E35" s="171"/>
      <c r="F35" s="18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20"/>
    </row>
    <row r="36" spans="2:43">
      <c r="B36" s="170" t="s">
        <v>288</v>
      </c>
      <c r="C36" s="183"/>
      <c r="D36" s="171"/>
      <c r="E36" s="171"/>
      <c r="F36" s="215">
        <v>0.10425913104138029</v>
      </c>
      <c r="G36" s="215">
        <v>4.9931764282759694E-2</v>
      </c>
      <c r="H36" s="215">
        <v>8.1624677790399502E-3</v>
      </c>
      <c r="I36" s="215">
        <v>1.0478140338260111E-2</v>
      </c>
      <c r="J36" s="215">
        <v>1.4226252261519967E-2</v>
      </c>
      <c r="K36" s="215">
        <v>1.1112300411109999E-2</v>
      </c>
      <c r="L36" s="215">
        <v>8.0038764869403423E-3</v>
      </c>
      <c r="M36" s="215">
        <v>6.4341867398600705E-3</v>
      </c>
      <c r="N36" s="215">
        <v>5.7345989015700205E-3</v>
      </c>
      <c r="O36" s="215">
        <v>5.2565022215800283E-3</v>
      </c>
      <c r="P36" s="215">
        <v>4.7532903502203183E-3</v>
      </c>
      <c r="Q36" s="215">
        <v>4.2645830083198888E-3</v>
      </c>
      <c r="R36" s="215">
        <v>3.8184264029499371E-3</v>
      </c>
      <c r="S36" s="215">
        <v>3.4490824058099889E-3</v>
      </c>
      <c r="T36" s="215">
        <v>3.1102550645900617E-3</v>
      </c>
      <c r="U36" s="215">
        <v>2.8039586320900423E-3</v>
      </c>
      <c r="V36" s="215">
        <v>2.5559974885698278E-3</v>
      </c>
      <c r="W36" s="215">
        <v>2.3433453392409653E-3</v>
      </c>
      <c r="X36" s="215">
        <v>2.1481895048779398E-3</v>
      </c>
      <c r="Y36" s="215">
        <v>2.0078580830149573E-3</v>
      </c>
      <c r="Z36" s="215">
        <v>1.9024583242339688E-3</v>
      </c>
      <c r="AA36" s="215">
        <v>1.8318314114840195E-3</v>
      </c>
      <c r="AB36" s="215">
        <v>1.8032142192619949E-3</v>
      </c>
      <c r="AC36" s="215">
        <v>1.8215713790069588E-3</v>
      </c>
      <c r="AD36" s="215">
        <v>1.8926404658460294E-3</v>
      </c>
      <c r="AE36" s="215">
        <v>2.0305843688330216E-3</v>
      </c>
      <c r="AF36" s="215">
        <v>2.22911486666999E-3</v>
      </c>
      <c r="AG36" s="215">
        <v>0</v>
      </c>
      <c r="AH36" s="215">
        <v>0</v>
      </c>
      <c r="AI36" s="215">
        <v>0</v>
      </c>
      <c r="AJ36" s="215">
        <v>0</v>
      </c>
      <c r="AK36" s="215">
        <v>0</v>
      </c>
      <c r="AL36" s="215">
        <v>0</v>
      </c>
      <c r="AM36" s="215">
        <v>0</v>
      </c>
      <c r="AN36" s="215">
        <v>0</v>
      </c>
      <c r="AO36" s="215">
        <v>0</v>
      </c>
      <c r="AP36" s="215">
        <v>0</v>
      </c>
      <c r="AQ36" s="216">
        <v>0</v>
      </c>
    </row>
    <row r="37" spans="2:43">
      <c r="B37" s="182" t="s">
        <v>289</v>
      </c>
      <c r="C37" s="183" t="s">
        <v>286</v>
      </c>
      <c r="D37" s="171"/>
      <c r="E37" s="171"/>
      <c r="F37" s="189">
        <v>0.10425913104138029</v>
      </c>
      <c r="G37" s="189">
        <v>4.9931764282759694E-2</v>
      </c>
      <c r="H37" s="189">
        <v>8.1624677790399502E-3</v>
      </c>
      <c r="I37" s="189">
        <v>1.0478140338260111E-2</v>
      </c>
      <c r="J37" s="189">
        <v>1.4226252261519967E-2</v>
      </c>
      <c r="K37" s="189">
        <v>1.1112300411109999E-2</v>
      </c>
      <c r="L37" s="189">
        <v>8.0038764869403423E-3</v>
      </c>
      <c r="M37" s="189">
        <v>6.4341867398600705E-3</v>
      </c>
      <c r="N37" s="189">
        <v>5.7345989015700205E-3</v>
      </c>
      <c r="O37" s="189">
        <v>5.2565022215800283E-3</v>
      </c>
      <c r="P37" s="189">
        <v>4.7532903502203183E-3</v>
      </c>
      <c r="Q37" s="189">
        <v>4.2645830083198888E-3</v>
      </c>
      <c r="R37" s="189">
        <v>3.8184264029499371E-3</v>
      </c>
      <c r="S37" s="189">
        <v>3.4490824058099889E-3</v>
      </c>
      <c r="T37" s="189">
        <v>3.1102550645900617E-3</v>
      </c>
      <c r="U37" s="189">
        <v>2.8039586320900423E-3</v>
      </c>
      <c r="V37" s="189">
        <v>2.5559974885698278E-3</v>
      </c>
      <c r="W37" s="189">
        <v>2.3433453392409653E-3</v>
      </c>
      <c r="X37" s="189">
        <v>2.1481895048779398E-3</v>
      </c>
      <c r="Y37" s="189">
        <v>2.0078580830149573E-3</v>
      </c>
      <c r="Z37" s="189">
        <v>1.9024583242339688E-3</v>
      </c>
      <c r="AA37" s="189">
        <v>1.8318314114840195E-3</v>
      </c>
      <c r="AB37" s="189">
        <v>1.8032142192619949E-3</v>
      </c>
      <c r="AC37" s="189">
        <v>1.8215713790069588E-3</v>
      </c>
      <c r="AD37" s="189">
        <v>1.8926404658460294E-3</v>
      </c>
      <c r="AE37" s="189">
        <v>2.0305843688330216E-3</v>
      </c>
      <c r="AF37" s="189">
        <v>2.22911486666999E-3</v>
      </c>
      <c r="AG37" s="189">
        <v>0</v>
      </c>
      <c r="AH37" s="189">
        <v>0</v>
      </c>
      <c r="AI37" s="189">
        <v>0</v>
      </c>
      <c r="AJ37" s="189">
        <v>0</v>
      </c>
      <c r="AK37" s="189">
        <v>0</v>
      </c>
      <c r="AL37" s="189">
        <v>0</v>
      </c>
      <c r="AM37" s="189">
        <v>0</v>
      </c>
      <c r="AN37" s="189">
        <v>0</v>
      </c>
      <c r="AO37" s="189">
        <v>0</v>
      </c>
      <c r="AP37" s="189">
        <v>0</v>
      </c>
      <c r="AQ37" s="190">
        <v>0</v>
      </c>
    </row>
    <row r="38" spans="2:43">
      <c r="B38" s="182" t="s">
        <v>170</v>
      </c>
      <c r="C38" s="183" t="s">
        <v>286</v>
      </c>
      <c r="D38" s="171"/>
      <c r="E38" s="171"/>
      <c r="F38" s="18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20"/>
    </row>
    <row r="39" spans="2:43">
      <c r="B39" s="182" t="s">
        <v>78</v>
      </c>
      <c r="C39" s="183" t="s">
        <v>286</v>
      </c>
      <c r="D39" s="171"/>
      <c r="E39" s="171"/>
      <c r="F39" s="18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20"/>
    </row>
    <row r="40" spans="2:43">
      <c r="B40" s="192"/>
      <c r="C40" s="183"/>
      <c r="D40" s="171"/>
      <c r="E40" s="171"/>
      <c r="F40" s="18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219"/>
      <c r="AJ40" s="219"/>
      <c r="AK40" s="219"/>
      <c r="AL40" s="219"/>
      <c r="AM40" s="219"/>
      <c r="AN40" s="219"/>
      <c r="AO40" s="219"/>
      <c r="AP40" s="219"/>
      <c r="AQ40" s="220"/>
    </row>
    <row r="41" spans="2:43">
      <c r="B41" s="170" t="s">
        <v>173</v>
      </c>
      <c r="C41" s="183"/>
      <c r="D41" s="171"/>
      <c r="E41" s="171"/>
      <c r="F41" s="215">
        <v>0.6401561426824609</v>
      </c>
      <c r="G41" s="215">
        <v>0.61508724631912992</v>
      </c>
      <c r="H41" s="215">
        <v>0.45201375866914573</v>
      </c>
      <c r="I41" s="215">
        <v>0.36733647932027902</v>
      </c>
      <c r="J41" s="215">
        <v>0.28054149355635771</v>
      </c>
      <c r="K41" s="215">
        <v>0.30713757519397172</v>
      </c>
      <c r="L41" s="215">
        <v>0.18325162217695612</v>
      </c>
      <c r="M41" s="215">
        <v>0.13966515111219333</v>
      </c>
      <c r="N41" s="215">
        <v>0.11975403822621794</v>
      </c>
      <c r="O41" s="215">
        <v>9.546480399850743E-2</v>
      </c>
      <c r="P41" s="215">
        <v>7.4533917485111859E-2</v>
      </c>
      <c r="Q41" s="215">
        <v>6.8390905618718301E-2</v>
      </c>
      <c r="R41" s="215">
        <v>6.0111462117450366E-2</v>
      </c>
      <c r="S41" s="215">
        <v>4.6923149433447699E-2</v>
      </c>
      <c r="T41" s="215">
        <v>4.1648512638055038E-2</v>
      </c>
      <c r="U41" s="215">
        <v>3.7427561971047602E-2</v>
      </c>
      <c r="V41" s="215">
        <v>3.3436695889940977E-2</v>
      </c>
      <c r="W41" s="215">
        <v>3.2023352283188512E-2</v>
      </c>
      <c r="X41" s="215">
        <v>3.0293453843293568E-2</v>
      </c>
      <c r="Y41" s="215">
        <v>2.9853485882845879E-2</v>
      </c>
      <c r="Z41" s="215">
        <v>2.9689131362189865E-2</v>
      </c>
      <c r="AA41" s="215">
        <v>2.9283139629446394E-2</v>
      </c>
      <c r="AB41" s="215">
        <v>2.9463579144839502E-2</v>
      </c>
      <c r="AC41" s="215">
        <v>2.9463579144839502E-2</v>
      </c>
      <c r="AD41" s="215">
        <v>2.9759711295604188E-2</v>
      </c>
      <c r="AE41" s="215">
        <v>3.0174761000989956E-2</v>
      </c>
      <c r="AF41" s="215">
        <v>3.0957823465602712E-2</v>
      </c>
      <c r="AG41" s="215">
        <v>3.195421437427267E-2</v>
      </c>
      <c r="AH41" s="215">
        <v>3.394294616175339E-2</v>
      </c>
      <c r="AI41" s="215">
        <v>3.7027402659976276E-2</v>
      </c>
      <c r="AJ41" s="215">
        <v>4.1708185054345606E-2</v>
      </c>
      <c r="AK41" s="215">
        <v>4.7602593408010464E-2</v>
      </c>
      <c r="AL41" s="215">
        <v>5.351100004048804E-2</v>
      </c>
      <c r="AM41" s="215">
        <v>6.0204392424363068E-2</v>
      </c>
      <c r="AN41" s="215">
        <v>6.0641364512995968E-2</v>
      </c>
      <c r="AO41" s="215">
        <v>5.6248394441362891E-2</v>
      </c>
      <c r="AP41" s="215">
        <v>5.6988959108601925E-2</v>
      </c>
      <c r="AQ41" s="216">
        <v>8.6630674322996593E-2</v>
      </c>
    </row>
    <row r="42" spans="2:43">
      <c r="B42" s="182" t="s">
        <v>290</v>
      </c>
      <c r="C42" s="183" t="s">
        <v>213</v>
      </c>
      <c r="D42" s="174">
        <v>0.05</v>
      </c>
      <c r="E42" s="171" t="s">
        <v>296</v>
      </c>
      <c r="F42" s="189">
        <v>2.8867513459481291E-2</v>
      </c>
      <c r="G42" s="189">
        <v>2.8867513459481291E-2</v>
      </c>
      <c r="H42" s="189">
        <v>2.8867513459481291E-2</v>
      </c>
      <c r="I42" s="189">
        <v>2.8867513459481291E-2</v>
      </c>
      <c r="J42" s="189">
        <v>2.8867513459481291E-2</v>
      </c>
      <c r="K42" s="189">
        <v>2.8867513459481291E-2</v>
      </c>
      <c r="L42" s="189">
        <v>2.8867513459481291E-2</v>
      </c>
      <c r="M42" s="189">
        <v>2.8867513459481291E-2</v>
      </c>
      <c r="N42" s="189">
        <v>2.8867513459481291E-2</v>
      </c>
      <c r="O42" s="189">
        <v>2.8867513459481291E-2</v>
      </c>
      <c r="P42" s="189">
        <v>2.8867513459481291E-2</v>
      </c>
      <c r="Q42" s="189">
        <v>2.8867513459481291E-2</v>
      </c>
      <c r="R42" s="189">
        <v>2.8867513459481291E-2</v>
      </c>
      <c r="S42" s="189">
        <v>2.8867513459481291E-2</v>
      </c>
      <c r="T42" s="189">
        <v>2.8867513459481291E-2</v>
      </c>
      <c r="U42" s="189">
        <v>2.8867513459481291E-2</v>
      </c>
      <c r="V42" s="189">
        <v>2.8867513459481291E-2</v>
      </c>
      <c r="W42" s="189">
        <v>2.8867513459481291E-2</v>
      </c>
      <c r="X42" s="189">
        <v>2.8867513459481291E-2</v>
      </c>
      <c r="Y42" s="189">
        <v>2.8867513459481291E-2</v>
      </c>
      <c r="Z42" s="189">
        <v>2.8867513459481291E-2</v>
      </c>
      <c r="AA42" s="189">
        <v>2.8867513459481291E-2</v>
      </c>
      <c r="AB42" s="189">
        <v>2.8867513459481291E-2</v>
      </c>
      <c r="AC42" s="189">
        <v>2.8867513459481291E-2</v>
      </c>
      <c r="AD42" s="189">
        <v>2.8867513459481291E-2</v>
      </c>
      <c r="AE42" s="189">
        <v>2.8867513459481291E-2</v>
      </c>
      <c r="AF42" s="189">
        <v>2.8867513459481291E-2</v>
      </c>
      <c r="AG42" s="189">
        <v>2.8867513459481291E-2</v>
      </c>
      <c r="AH42" s="189">
        <v>2.8867513459481291E-2</v>
      </c>
      <c r="AI42" s="189">
        <v>2.8867513459481291E-2</v>
      </c>
      <c r="AJ42" s="189">
        <v>2.8867513459481291E-2</v>
      </c>
      <c r="AK42" s="189">
        <v>2.8867513459481291E-2</v>
      </c>
      <c r="AL42" s="189">
        <v>2.8867513459481291E-2</v>
      </c>
      <c r="AM42" s="189">
        <v>2.8867513459481291E-2</v>
      </c>
      <c r="AN42" s="189">
        <v>2.8867513459481291E-2</v>
      </c>
      <c r="AO42" s="189">
        <v>2.8867513459481291E-2</v>
      </c>
      <c r="AP42" s="189">
        <v>2.8867513459481291E-2</v>
      </c>
      <c r="AQ42" s="190">
        <v>2.8867513459481291E-2</v>
      </c>
    </row>
    <row r="43" spans="2:43">
      <c r="B43" s="182" t="s">
        <v>291</v>
      </c>
      <c r="C43" s="183" t="s">
        <v>208</v>
      </c>
      <c r="D43" s="171" t="s">
        <v>267</v>
      </c>
      <c r="E43" s="171" t="s">
        <v>296</v>
      </c>
      <c r="F43" s="189">
        <v>0.63950492858206642</v>
      </c>
      <c r="G43" s="189">
        <v>0.61440946220831971</v>
      </c>
      <c r="H43" s="189">
        <v>0.45109101597446538</v>
      </c>
      <c r="I43" s="189">
        <v>0.36620043105666117</v>
      </c>
      <c r="J43" s="189">
        <v>0.27905231816542675</v>
      </c>
      <c r="K43" s="189">
        <v>0.305777953362729</v>
      </c>
      <c r="L43" s="189">
        <v>0.18096359771277909</v>
      </c>
      <c r="M43" s="189">
        <v>0.13664926308567663</v>
      </c>
      <c r="N43" s="189">
        <v>0.11622261543328448</v>
      </c>
      <c r="O43" s="189">
        <v>9.0995579393397502E-2</v>
      </c>
      <c r="P43" s="189">
        <v>6.8716602959867923E-2</v>
      </c>
      <c r="Q43" s="196">
        <v>6.1999859983834643E-2</v>
      </c>
      <c r="R43" s="196">
        <v>5.2726222551633041E-2</v>
      </c>
      <c r="S43" s="196">
        <v>3.6992548160681357E-2</v>
      </c>
      <c r="T43" s="196">
        <v>3.0021080454055889E-2</v>
      </c>
      <c r="U43" s="196">
        <v>2.3822028917858257E-2</v>
      </c>
      <c r="V43" s="196">
        <v>1.6872441989915457E-2</v>
      </c>
      <c r="W43" s="196">
        <v>1.3862242175054556E-2</v>
      </c>
      <c r="X43" s="196">
        <v>9.1847706788152541E-3</v>
      </c>
      <c r="Y43" s="196">
        <v>7.6090266147480793E-3</v>
      </c>
      <c r="Z43" s="196">
        <v>6.9362228704124233E-3</v>
      </c>
      <c r="AA43" s="196">
        <v>4.9161909263494225E-3</v>
      </c>
      <c r="AB43" s="196">
        <v>5.8965381954913052E-3</v>
      </c>
      <c r="AC43" s="196">
        <v>5.8965381954913052E-3</v>
      </c>
      <c r="AD43" s="196">
        <v>7.2323635876785208E-3</v>
      </c>
      <c r="AE43" s="196">
        <v>8.7853780871133165E-3</v>
      </c>
      <c r="AF43" s="196">
        <v>1.1182732241902615E-2</v>
      </c>
      <c r="AG43" s="196">
        <v>1.3701769336244157E-2</v>
      </c>
      <c r="AH43" s="196">
        <v>1.7854698563861442E-2</v>
      </c>
      <c r="AI43" s="196">
        <v>2.3188255958796995E-2</v>
      </c>
      <c r="AJ43" s="196">
        <v>3.0103809845170838E-2</v>
      </c>
      <c r="AK43" s="196">
        <v>3.7850674575693202E-2</v>
      </c>
      <c r="AL43" s="196">
        <v>4.5056562141377113E-2</v>
      </c>
      <c r="AM43" s="196">
        <v>5.2832144891660153E-2</v>
      </c>
      <c r="AN43" s="196">
        <v>5.3329558001775274E-2</v>
      </c>
      <c r="AO43" s="196">
        <v>4.8275755239020446E-2</v>
      </c>
      <c r="AP43" s="196">
        <v>4.9136627142576328E-2</v>
      </c>
      <c r="AQ43" s="197">
        <v>8.167949804157569E-2</v>
      </c>
    </row>
    <row r="44" spans="2:43">
      <c r="B44" s="192"/>
      <c r="C44" s="198"/>
      <c r="D44" s="171"/>
      <c r="E44" s="171"/>
      <c r="F44" s="18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20"/>
    </row>
    <row r="45" spans="2:43">
      <c r="B45" s="199" t="s">
        <v>292</v>
      </c>
      <c r="C45" s="198"/>
      <c r="D45" s="171"/>
      <c r="E45" s="171"/>
      <c r="F45" s="215">
        <v>0.71526196523635754</v>
      </c>
      <c r="G45" s="215">
        <v>0.67916481492215153</v>
      </c>
      <c r="H45" s="215">
        <v>0.52631253639181852</v>
      </c>
      <c r="I45" s="215">
        <v>0.44919601663326836</v>
      </c>
      <c r="J45" s="215">
        <v>0.37569988287045375</v>
      </c>
      <c r="K45" s="215">
        <v>0.3914741650077832</v>
      </c>
      <c r="L45" s="215">
        <v>0.29961092356711572</v>
      </c>
      <c r="M45" s="215">
        <v>0.27125720257501096</v>
      </c>
      <c r="N45" s="215">
        <v>0.19931560289439057</v>
      </c>
      <c r="O45" s="215">
        <v>0.1837129496731178</v>
      </c>
      <c r="P45" s="215">
        <v>0.17203074407492192</v>
      </c>
      <c r="Q45" s="215">
        <v>0.16733187604301358</v>
      </c>
      <c r="R45" s="215">
        <v>0.16241043151925133</v>
      </c>
      <c r="S45" s="215">
        <v>0.15664035824673578</v>
      </c>
      <c r="T45" s="215">
        <v>0.15408572602938769</v>
      </c>
      <c r="U45" s="215">
        <v>0.15218849873340962</v>
      </c>
      <c r="V45" s="215">
        <v>0.15063969219847756</v>
      </c>
      <c r="W45" s="215">
        <v>0.1498671176323825</v>
      </c>
      <c r="X45" s="215">
        <v>0.14915830246127712</v>
      </c>
      <c r="Y45" s="215">
        <v>0.12627950733552362</v>
      </c>
      <c r="Z45" s="215">
        <v>0.12611699646878588</v>
      </c>
      <c r="AA45" s="215">
        <v>0.12595333458723651</v>
      </c>
      <c r="AB45" s="215">
        <v>0.12597808883334138</v>
      </c>
      <c r="AC45" s="215">
        <v>0.12066049705453859</v>
      </c>
      <c r="AD45" s="215">
        <v>0.12084045640073954</v>
      </c>
      <c r="AE45" s="215">
        <v>0.12110988559691666</v>
      </c>
      <c r="AF45" s="215">
        <v>0.12156699864738667</v>
      </c>
      <c r="AG45" s="215">
        <v>0.12216922226041796</v>
      </c>
      <c r="AH45" s="215">
        <v>0.12328670514981893</v>
      </c>
      <c r="AI45" s="215">
        <v>0.12501397646564269</v>
      </c>
      <c r="AJ45" s="215">
        <v>0.12899327445031442</v>
      </c>
      <c r="AK45" s="215">
        <v>0.13818991319637391</v>
      </c>
      <c r="AL45" s="215">
        <v>0.14307871171307962</v>
      </c>
      <c r="AM45" s="215">
        <v>0.14771503519209242</v>
      </c>
      <c r="AN45" s="215">
        <v>0.14773059243713402</v>
      </c>
      <c r="AO45" s="215">
        <v>0.14433846559257016</v>
      </c>
      <c r="AP45" s="215">
        <v>0.14611002626535818</v>
      </c>
      <c r="AQ45" s="216">
        <v>0.20480733716635985</v>
      </c>
    </row>
    <row r="46" spans="2:43">
      <c r="B46" s="170" t="s">
        <v>293</v>
      </c>
      <c r="C46" s="198"/>
      <c r="D46" s="171"/>
      <c r="E46" s="171"/>
      <c r="F46" s="215">
        <v>1.4305239304727151</v>
      </c>
      <c r="G46" s="215">
        <v>1.3583296298443031</v>
      </c>
      <c r="H46" s="215">
        <v>1.052625072783637</v>
      </c>
      <c r="I46" s="215">
        <v>0.89839203326653672</v>
      </c>
      <c r="J46" s="215">
        <v>0.7513997657409075</v>
      </c>
      <c r="K46" s="215">
        <v>0.78294833001556641</v>
      </c>
      <c r="L46" s="215">
        <v>0.59922184713423143</v>
      </c>
      <c r="M46" s="215">
        <v>0.54251440515002192</v>
      </c>
      <c r="N46" s="215">
        <v>0.39863120578878114</v>
      </c>
      <c r="O46" s="215">
        <v>0.3674258993462356</v>
      </c>
      <c r="P46" s="215">
        <v>0.34406148814984383</v>
      </c>
      <c r="Q46" s="215">
        <v>0.33466375208602717</v>
      </c>
      <c r="R46" s="215">
        <v>0.32482086303850266</v>
      </c>
      <c r="S46" s="215">
        <v>0.31328071649347156</v>
      </c>
      <c r="T46" s="215">
        <v>0.30817145205877539</v>
      </c>
      <c r="U46" s="215">
        <v>0.30437699746681923</v>
      </c>
      <c r="V46" s="215">
        <v>0.30127938439695512</v>
      </c>
      <c r="W46" s="215">
        <v>0.299734235264765</v>
      </c>
      <c r="X46" s="215">
        <v>0.29831660492255424</v>
      </c>
      <c r="Y46" s="215">
        <v>0.25255901467104724</v>
      </c>
      <c r="Z46" s="215">
        <v>0.25223399293757176</v>
      </c>
      <c r="AA46" s="215">
        <v>0.25190666917447302</v>
      </c>
      <c r="AB46" s="215">
        <v>0.25195617766668277</v>
      </c>
      <c r="AC46" s="215">
        <v>0.24132099410907717</v>
      </c>
      <c r="AD46" s="215">
        <v>0.24168091280147908</v>
      </c>
      <c r="AE46" s="215">
        <v>0.24221977119383331</v>
      </c>
      <c r="AF46" s="215">
        <v>0.24313399729477334</v>
      </c>
      <c r="AG46" s="215">
        <v>0.24433844452083592</v>
      </c>
      <c r="AH46" s="215">
        <v>0.24657341029963786</v>
      </c>
      <c r="AI46" s="215">
        <v>0.25002795293128538</v>
      </c>
      <c r="AJ46" s="215">
        <v>0.25798654890062883</v>
      </c>
      <c r="AK46" s="215">
        <v>0.27637982639274783</v>
      </c>
      <c r="AL46" s="215">
        <v>0.28615742342615924</v>
      </c>
      <c r="AM46" s="215">
        <v>0.29543007038418484</v>
      </c>
      <c r="AN46" s="215">
        <v>0.29546118487426803</v>
      </c>
      <c r="AO46" s="215">
        <v>0.28867693118514032</v>
      </c>
      <c r="AP46" s="215">
        <v>0.29222005253071637</v>
      </c>
      <c r="AQ46" s="216">
        <v>0.4096146743327197</v>
      </c>
    </row>
    <row r="47" spans="2:43">
      <c r="B47" s="170"/>
      <c r="C47" s="198"/>
      <c r="D47" s="171"/>
      <c r="E47" s="171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5"/>
    </row>
    <row r="48" spans="2:43" ht="14.25" thickBot="1">
      <c r="B48" s="200" t="s">
        <v>294</v>
      </c>
      <c r="C48" s="226"/>
      <c r="D48" s="227"/>
      <c r="E48" s="227"/>
      <c r="F48" s="228">
        <v>1.8</v>
      </c>
      <c r="G48" s="201">
        <v>1.5</v>
      </c>
      <c r="H48" s="201">
        <v>1.1000000000000001</v>
      </c>
      <c r="I48" s="201">
        <v>1</v>
      </c>
      <c r="J48" s="201">
        <v>0.8</v>
      </c>
      <c r="K48" s="201">
        <v>0.8</v>
      </c>
      <c r="L48" s="201">
        <v>0.7</v>
      </c>
      <c r="M48" s="201">
        <v>0.6</v>
      </c>
      <c r="N48" s="201">
        <v>0.5</v>
      </c>
      <c r="O48" s="201">
        <v>0.4</v>
      </c>
      <c r="P48" s="201">
        <v>0.4</v>
      </c>
      <c r="Q48" s="201">
        <v>0.4</v>
      </c>
      <c r="R48" s="201">
        <v>0.4</v>
      </c>
      <c r="S48" s="201">
        <v>0.4</v>
      </c>
      <c r="T48" s="201">
        <v>0.4</v>
      </c>
      <c r="U48" s="201">
        <v>0.4</v>
      </c>
      <c r="V48" s="201">
        <v>0.4</v>
      </c>
      <c r="W48" s="201">
        <v>0.4</v>
      </c>
      <c r="X48" s="201">
        <v>0.4</v>
      </c>
      <c r="Y48" s="201">
        <v>0.3</v>
      </c>
      <c r="Z48" s="201">
        <v>0.3</v>
      </c>
      <c r="AA48" s="201">
        <v>0.3</v>
      </c>
      <c r="AB48" s="201">
        <v>0.3</v>
      </c>
      <c r="AC48" s="201">
        <v>0.3</v>
      </c>
      <c r="AD48" s="201">
        <v>0.3</v>
      </c>
      <c r="AE48" s="201">
        <v>0.3</v>
      </c>
      <c r="AF48" s="201">
        <v>0.3</v>
      </c>
      <c r="AG48" s="201">
        <v>0.3</v>
      </c>
      <c r="AH48" s="201">
        <v>0.3</v>
      </c>
      <c r="AI48" s="201">
        <v>0.3</v>
      </c>
      <c r="AJ48" s="201">
        <v>0.3</v>
      </c>
      <c r="AK48" s="201">
        <v>0.3</v>
      </c>
      <c r="AL48" s="201">
        <v>0.3</v>
      </c>
      <c r="AM48" s="201">
        <v>0.3</v>
      </c>
      <c r="AN48" s="201">
        <v>0.3</v>
      </c>
      <c r="AO48" s="201">
        <v>0.3</v>
      </c>
      <c r="AP48" s="201">
        <v>0.4</v>
      </c>
      <c r="AQ48" s="202">
        <v>0.7</v>
      </c>
    </row>
    <row r="50" spans="2:43" ht="14.25" thickBot="1"/>
    <row r="51" spans="2:43">
      <c r="B51" s="165" t="s">
        <v>295</v>
      </c>
      <c r="C51" s="203" t="s">
        <v>263</v>
      </c>
      <c r="D51" s="168">
        <v>2652765</v>
      </c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7"/>
    </row>
    <row r="52" spans="2:43">
      <c r="B52" s="170" t="s">
        <v>264</v>
      </c>
      <c r="C52" s="171" t="s">
        <v>197</v>
      </c>
      <c r="D52" s="171" t="s">
        <v>265</v>
      </c>
      <c r="E52" s="171" t="s">
        <v>109</v>
      </c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08"/>
      <c r="AJ52" s="208"/>
      <c r="AK52" s="208"/>
      <c r="AL52" s="208"/>
      <c r="AM52" s="208"/>
      <c r="AN52" s="208"/>
      <c r="AO52" s="208"/>
      <c r="AP52" s="208"/>
      <c r="AQ52" s="209"/>
    </row>
    <row r="53" spans="2:43">
      <c r="B53" s="205" t="s">
        <v>20</v>
      </c>
      <c r="C53" s="208"/>
      <c r="D53" s="208"/>
      <c r="E53" s="204" t="s">
        <v>156</v>
      </c>
      <c r="F53" s="189">
        <v>1.995262314968878</v>
      </c>
      <c r="G53" s="189">
        <v>2.5118864315095779</v>
      </c>
      <c r="H53" s="189">
        <v>3.1622776601683764</v>
      </c>
      <c r="I53" s="189">
        <v>3.9810717055349718</v>
      </c>
      <c r="J53" s="189">
        <v>5.0118723362727211</v>
      </c>
      <c r="K53" s="189">
        <v>6.3095734448019254</v>
      </c>
      <c r="L53" s="189">
        <v>7.9432823472428122</v>
      </c>
      <c r="M53" s="210">
        <v>10</v>
      </c>
      <c r="N53" s="210">
        <v>12.589254117941664</v>
      </c>
      <c r="O53" s="210">
        <v>15.848931924611124</v>
      </c>
      <c r="P53" s="210">
        <v>19.95262314968879</v>
      </c>
      <c r="Q53" s="210">
        <v>25.118864315095781</v>
      </c>
      <c r="R53" s="210">
        <v>31.622776601683785</v>
      </c>
      <c r="S53" s="210">
        <v>39.810717055349727</v>
      </c>
      <c r="T53" s="210">
        <v>50.118723362727209</v>
      </c>
      <c r="U53" s="211">
        <v>63.095734448019314</v>
      </c>
      <c r="V53" s="210">
        <v>79.432823472428097</v>
      </c>
      <c r="W53" s="191">
        <v>100</v>
      </c>
      <c r="X53" s="191">
        <v>125.89254117941667</v>
      </c>
      <c r="Y53" s="191">
        <v>158.48931924611131</v>
      </c>
      <c r="Z53" s="191">
        <v>199.52623149688796</v>
      </c>
      <c r="AA53" s="212">
        <v>251.188643150958</v>
      </c>
      <c r="AB53" s="212">
        <v>316.22776601683796</v>
      </c>
      <c r="AC53" s="212">
        <v>398.10717055349721</v>
      </c>
      <c r="AD53" s="212">
        <v>501.18723362727224</v>
      </c>
      <c r="AE53" s="212">
        <v>630.95734448019323</v>
      </c>
      <c r="AF53" s="212">
        <v>794.32823472428151</v>
      </c>
      <c r="AG53" s="213">
        <v>1000</v>
      </c>
      <c r="AH53" s="213">
        <v>1258.9254117941673</v>
      </c>
      <c r="AI53" s="213">
        <v>1584.8931924611136</v>
      </c>
      <c r="AJ53" s="213">
        <v>1995.2623149688798</v>
      </c>
      <c r="AK53" s="213">
        <v>2511.8864315095807</v>
      </c>
      <c r="AL53" s="213">
        <v>3162.2776601683795</v>
      </c>
      <c r="AM53" s="213">
        <v>3981.0717055349728</v>
      </c>
      <c r="AN53" s="213">
        <v>5011.8723362727233</v>
      </c>
      <c r="AO53" s="213">
        <v>6309.5734448019339</v>
      </c>
      <c r="AP53" s="213">
        <v>7943.2823472428172</v>
      </c>
      <c r="AQ53" s="214">
        <v>10000</v>
      </c>
    </row>
    <row r="54" spans="2:43">
      <c r="B54" s="170" t="s">
        <v>113</v>
      </c>
      <c r="C54" s="171"/>
      <c r="D54" s="171"/>
      <c r="E54" s="171"/>
      <c r="F54" s="215">
        <v>0.30137663156990468</v>
      </c>
      <c r="G54" s="215">
        <v>0.28346434502104412</v>
      </c>
      <c r="H54" s="215">
        <v>0.26934736947763671</v>
      </c>
      <c r="I54" s="215">
        <v>0.25820136690284634</v>
      </c>
      <c r="J54" s="215">
        <v>0.24938137530587273</v>
      </c>
      <c r="K54" s="215">
        <v>0.24238429474191878</v>
      </c>
      <c r="L54" s="215">
        <v>0.23681920920204855</v>
      </c>
      <c r="M54" s="215">
        <v>0.23238076045774295</v>
      </c>
      <c r="N54" s="215">
        <v>0.15914115696389713</v>
      </c>
      <c r="O54" s="215">
        <v>0.15680096918810099</v>
      </c>
      <c r="P54" s="215">
        <v>0.15491106671081356</v>
      </c>
      <c r="Q54" s="215">
        <v>0.15260011017524913</v>
      </c>
      <c r="R54" s="215">
        <v>0.15077853614056533</v>
      </c>
      <c r="S54" s="215">
        <v>0.14936365822037936</v>
      </c>
      <c r="T54" s="215">
        <v>0.14827910610888417</v>
      </c>
      <c r="U54" s="215">
        <v>0.14745350578021629</v>
      </c>
      <c r="V54" s="215">
        <v>0.14682819584227194</v>
      </c>
      <c r="W54" s="215">
        <v>0.14635695807905047</v>
      </c>
      <c r="X54" s="215">
        <v>0.14600297041911406</v>
      </c>
      <c r="Y54" s="215">
        <v>0.12264003022392561</v>
      </c>
      <c r="Z54" s="215">
        <v>0.12250185662889454</v>
      </c>
      <c r="AA54" s="215">
        <v>0.12241022896761114</v>
      </c>
      <c r="AB54" s="215">
        <v>0.12235367806467511</v>
      </c>
      <c r="AC54" s="215">
        <v>0.11680596959347235</v>
      </c>
      <c r="AD54" s="215">
        <v>0.11680708743622586</v>
      </c>
      <c r="AE54" s="215">
        <v>0.11681068619507613</v>
      </c>
      <c r="AF54" s="215">
        <v>0.11680922672642186</v>
      </c>
      <c r="AG54" s="215">
        <v>0.11677548274065042</v>
      </c>
      <c r="AH54" s="215">
        <v>0.11673409051902704</v>
      </c>
      <c r="AI54" s="215">
        <v>0.11668087594295964</v>
      </c>
      <c r="AJ54" s="215">
        <v>0.11661745618126534</v>
      </c>
      <c r="AK54" s="215">
        <v>0.1220558451910552</v>
      </c>
      <c r="AL54" s="215">
        <v>0.12210105241141017</v>
      </c>
      <c r="AM54" s="215">
        <v>0.12228586631189188</v>
      </c>
      <c r="AN54" s="215">
        <v>0.12264163021259403</v>
      </c>
      <c r="AO54" s="215">
        <v>0.12340053877261936</v>
      </c>
      <c r="AP54" s="215">
        <v>0.12482249359361933</v>
      </c>
      <c r="AQ54" s="216">
        <v>0.14931205490836422</v>
      </c>
    </row>
    <row r="55" spans="2:43">
      <c r="B55" s="182" t="s">
        <v>266</v>
      </c>
      <c r="C55" s="183" t="s">
        <v>213</v>
      </c>
      <c r="D55" s="171" t="s">
        <v>267</v>
      </c>
      <c r="E55" s="171" t="s">
        <v>268</v>
      </c>
      <c r="F55" s="217">
        <v>0.29582898086556642</v>
      </c>
      <c r="G55" s="217">
        <v>0.27780762867221892</v>
      </c>
      <c r="H55" s="217">
        <v>0.26364170917650226</v>
      </c>
      <c r="I55" s="217">
        <v>0.25249941649725288</v>
      </c>
      <c r="J55" s="217">
        <v>0.24372795181957446</v>
      </c>
      <c r="K55" s="217">
        <v>0.23681613924156594</v>
      </c>
      <c r="L55" s="217">
        <v>0.23136418165868911</v>
      </c>
      <c r="M55" s="217">
        <v>0.22705946983623784</v>
      </c>
      <c r="N55" s="217">
        <v>0.15160880832405058</v>
      </c>
      <c r="O55" s="217">
        <v>0.14948180326868668</v>
      </c>
      <c r="P55" s="217">
        <v>0.14781645479025537</v>
      </c>
      <c r="Q55" s="217">
        <v>0.1465094159387943</v>
      </c>
      <c r="R55" s="217">
        <v>0.14548143741791264</v>
      </c>
      <c r="S55" s="217">
        <v>0.14467148595007906</v>
      </c>
      <c r="T55" s="217">
        <v>0.14403235508383769</v>
      </c>
      <c r="U55" s="217">
        <v>0.14352738478023644</v>
      </c>
      <c r="V55" s="217">
        <v>0.14312800054468669</v>
      </c>
      <c r="W55" s="217">
        <v>0.1428118579361583</v>
      </c>
      <c r="X55" s="217">
        <v>0.14256143541458399</v>
      </c>
      <c r="Y55" s="217">
        <v>0.11860787078809876</v>
      </c>
      <c r="Z55" s="217">
        <v>0.11851213554566194</v>
      </c>
      <c r="AA55" s="217">
        <v>0.11843639744083534</v>
      </c>
      <c r="AB55" s="217">
        <v>0.11837643067222939</v>
      </c>
      <c r="AC55" s="217">
        <v>0.11261362655609022</v>
      </c>
      <c r="AD55" s="217">
        <v>0.11258967061535614</v>
      </c>
      <c r="AE55" s="217">
        <v>0.11257069850637326</v>
      </c>
      <c r="AF55" s="217">
        <v>0.11255566426313884</v>
      </c>
      <c r="AG55" s="217">
        <v>0.11254374476110507</v>
      </c>
      <c r="AH55" s="217">
        <v>0.11253429104213826</v>
      </c>
      <c r="AI55" s="217">
        <v>0.11252679069738677</v>
      </c>
      <c r="AJ55" s="217">
        <v>0.11252083864858715</v>
      </c>
      <c r="AK55" s="217">
        <v>0.11817526186884796</v>
      </c>
      <c r="AL55" s="217">
        <v>0.11816933293578702</v>
      </c>
      <c r="AM55" s="217">
        <v>0.11816462465031012</v>
      </c>
      <c r="AN55" s="217">
        <v>0.11816088550457102</v>
      </c>
      <c r="AO55" s="217">
        <v>0.11815791588669125</v>
      </c>
      <c r="AP55" s="217">
        <v>0.11815555734528436</v>
      </c>
      <c r="AQ55" s="218">
        <v>0.14161218715283061</v>
      </c>
    </row>
    <row r="56" spans="2:43">
      <c r="B56" s="182" t="s">
        <v>64</v>
      </c>
      <c r="C56" s="183" t="s">
        <v>213</v>
      </c>
      <c r="D56" s="171" t="s">
        <v>267</v>
      </c>
      <c r="E56" s="171"/>
      <c r="F56" s="217">
        <v>2.4505967210426298E-4</v>
      </c>
      <c r="G56" s="217">
        <v>3.74498963613905E-4</v>
      </c>
      <c r="H56" s="217">
        <v>6.7484256918732606E-5</v>
      </c>
      <c r="I56" s="217">
        <v>2.5661155755153501E-4</v>
      </c>
      <c r="J56" s="217">
        <v>3.8931294203283098E-4</v>
      </c>
      <c r="K56" s="217">
        <v>1.4589344464637199E-4</v>
      </c>
      <c r="L56" s="217">
        <v>1.7600244643744501E-4</v>
      </c>
      <c r="M56" s="217">
        <v>3.3079214953564201E-4</v>
      </c>
      <c r="N56" s="217">
        <v>2.6820968412961E-4</v>
      </c>
      <c r="O56" s="217">
        <v>3.3141252533048197E-4</v>
      </c>
      <c r="P56" s="217">
        <v>4.4153609140319602E-5</v>
      </c>
      <c r="Q56" s="217">
        <v>1.7569260752188601E-4</v>
      </c>
      <c r="R56" s="217">
        <v>3.1320313078932399E-4</v>
      </c>
      <c r="S56" s="217">
        <v>7.6094186426641303E-5</v>
      </c>
      <c r="T56" s="217">
        <v>4.5118778903804598E-4</v>
      </c>
      <c r="U56" s="217">
        <v>4.2849835304854399E-4</v>
      </c>
      <c r="V56" s="217">
        <v>1.3710145179173099E-4</v>
      </c>
      <c r="W56" s="217">
        <v>1.21849210491731E-4</v>
      </c>
      <c r="X56" s="217">
        <v>6.3395577709871801E-5</v>
      </c>
      <c r="Y56" s="217">
        <v>1.9117432461753901E-5</v>
      </c>
      <c r="Z56" s="217">
        <v>5.27033912749585E-4</v>
      </c>
      <c r="AA56" s="217">
        <v>5.6680151956146798E-4</v>
      </c>
      <c r="AB56" s="217">
        <v>1.29954428498257E-4</v>
      </c>
      <c r="AC56" s="217">
        <v>5.48423336751723E-4</v>
      </c>
      <c r="AD56" s="217">
        <v>7.1228474393347405E-4</v>
      </c>
      <c r="AE56" s="217">
        <v>1.0304522646046501E-3</v>
      </c>
      <c r="AF56" s="217">
        <v>1.6338609683051099E-3</v>
      </c>
      <c r="AG56" s="217">
        <v>9.5917333278507501E-4</v>
      </c>
      <c r="AH56" s="217">
        <v>1.5663575532562899E-3</v>
      </c>
      <c r="AI56" s="217">
        <v>2.3481676251988601E-3</v>
      </c>
      <c r="AJ56" s="217">
        <v>2.7298442784435E-3</v>
      </c>
      <c r="AK56" s="217">
        <v>3.4775942123855901E-3</v>
      </c>
      <c r="AL56" s="217">
        <v>4.6904520754073699E-3</v>
      </c>
      <c r="AM56" s="217">
        <v>6.1800488036541402E-3</v>
      </c>
      <c r="AN56" s="217">
        <v>6.8932900116307899E-3</v>
      </c>
      <c r="AO56" s="217">
        <v>8.5996399269569201E-3</v>
      </c>
      <c r="AP56" s="217">
        <v>1.1257403818319E-2</v>
      </c>
      <c r="AQ56" s="218">
        <v>1.4287659673115001E-2</v>
      </c>
    </row>
    <row r="57" spans="2:43">
      <c r="B57" s="182" t="s">
        <v>269</v>
      </c>
      <c r="C57" s="183" t="s">
        <v>213</v>
      </c>
      <c r="D57" s="171" t="s">
        <v>270</v>
      </c>
      <c r="E57" s="171"/>
      <c r="F57" s="217">
        <v>2.9781163179831028E-2</v>
      </c>
      <c r="G57" s="217">
        <v>2.9599772336653323E-2</v>
      </c>
      <c r="H57" s="217">
        <v>2.945911468424622E-2</v>
      </c>
      <c r="I57" s="217">
        <v>2.9354346711020062E-2</v>
      </c>
      <c r="J57" s="217">
        <v>2.9280985367545115E-2</v>
      </c>
      <c r="K57" s="217">
        <v>2.9234892034342326E-2</v>
      </c>
      <c r="L57" s="217">
        <v>2.9212256824103021E-2</v>
      </c>
      <c r="M57" s="217">
        <v>2.9209583217701458E-2</v>
      </c>
      <c r="N57" s="217">
        <v>2.9223673032817074E-2</v>
      </c>
      <c r="O57" s="217">
        <v>2.9251611724530301E-2</v>
      </c>
      <c r="P57" s="217">
        <v>2.9290754017217681E-2</v>
      </c>
      <c r="Q57" s="217">
        <v>2.9515101257679727E-2</v>
      </c>
      <c r="R57" s="217">
        <v>2.9767834968978491E-2</v>
      </c>
      <c r="S57" s="217">
        <v>2.9980339604166777E-2</v>
      </c>
      <c r="T57" s="217">
        <v>3.0121001396180295E-2</v>
      </c>
      <c r="U57" s="217">
        <v>3.0184707254512635E-2</v>
      </c>
      <c r="V57" s="217">
        <v>3.0183688270986397E-2</v>
      </c>
      <c r="W57" s="217">
        <v>3.0139707937365184E-2</v>
      </c>
      <c r="X57" s="217">
        <v>3.0077595340128258E-2</v>
      </c>
      <c r="Y57" s="217">
        <v>3.0020123529373322E-2</v>
      </c>
      <c r="Z57" s="217">
        <v>2.9984233125852858E-2</v>
      </c>
      <c r="AA57" s="217">
        <v>2.9978601124440608E-2</v>
      </c>
      <c r="AB57" s="217">
        <v>3.0002554813674677E-2</v>
      </c>
      <c r="AC57" s="217">
        <v>3.0046330755730231E-2</v>
      </c>
      <c r="AD57" s="217">
        <v>3.0092678831185566E-2</v>
      </c>
      <c r="AE57" s="217">
        <v>3.0119811407180057E-2</v>
      </c>
      <c r="AF57" s="217">
        <v>3.010569769749856E-2</v>
      </c>
      <c r="AG57" s="217">
        <v>3.0033703329530936E-2</v>
      </c>
      <c r="AH57" s="217">
        <v>2.989957502634125E-2</v>
      </c>
      <c r="AI57" s="217">
        <v>2.9719770210163664E-2</v>
      </c>
      <c r="AJ57" s="217">
        <v>2.9541131357139868E-2</v>
      </c>
      <c r="AK57" s="217">
        <v>2.9451905274182871E-2</v>
      </c>
      <c r="AL57" s="217">
        <v>2.9594108415919456E-2</v>
      </c>
      <c r="AM57" s="217">
        <v>3.0177241299750957E-2</v>
      </c>
      <c r="AN57" s="217">
        <v>3.1493358521994488E-2</v>
      </c>
      <c r="AO57" s="217">
        <v>3.3933506471441097E-2</v>
      </c>
      <c r="AP57" s="217">
        <v>3.8005549373988458E-2</v>
      </c>
      <c r="AQ57" s="218">
        <v>4.4353416747363594E-2</v>
      </c>
    </row>
    <row r="58" spans="2:43">
      <c r="B58" s="182" t="s">
        <v>271</v>
      </c>
      <c r="C58" s="183" t="s">
        <v>213</v>
      </c>
      <c r="D58" s="171" t="s">
        <v>270</v>
      </c>
      <c r="E58" s="171"/>
      <c r="F58" s="217">
        <v>4.9150101312174864E-2</v>
      </c>
      <c r="G58" s="217">
        <v>4.7837954254041519E-2</v>
      </c>
      <c r="H58" s="217">
        <v>4.6509857847666702E-2</v>
      </c>
      <c r="I58" s="217">
        <v>4.5170088933367443E-2</v>
      </c>
      <c r="J58" s="217">
        <v>4.3822705215021684E-2</v>
      </c>
      <c r="K58" s="217">
        <v>4.2471550122907445E-2</v>
      </c>
      <c r="L58" s="217">
        <v>4.1120257652713189E-2</v>
      </c>
      <c r="M58" s="217">
        <v>3.97722571803251E-2</v>
      </c>
      <c r="N58" s="217">
        <v>3.8430778251806068E-2</v>
      </c>
      <c r="O58" s="217">
        <v>3.7098855348286421E-2</v>
      </c>
      <c r="P58" s="217">
        <v>3.5779332625168525E-2</v>
      </c>
      <c r="Q58" s="217">
        <v>3.0675728463642055E-2</v>
      </c>
      <c r="R58" s="217">
        <v>2.5951757158642064E-2</v>
      </c>
      <c r="S58" s="217">
        <v>2.1708127934068424E-2</v>
      </c>
      <c r="T58" s="217">
        <v>1.8008567003714386E-2</v>
      </c>
      <c r="U58" s="217">
        <v>1.4884324422784355E-2</v>
      </c>
      <c r="V58" s="217">
        <v>1.233856750310971E-2</v>
      </c>
      <c r="W58" s="217">
        <v>1.035066109566565E-2</v>
      </c>
      <c r="X58" s="217">
        <v>8.880335579890113E-3</v>
      </c>
      <c r="Y58" s="217">
        <v>7.871743690619196E-3</v>
      </c>
      <c r="Z58" s="217">
        <v>7.2574074071144676E-3</v>
      </c>
      <c r="AA58" s="217">
        <v>6.962056071827369E-3</v>
      </c>
      <c r="AB58" s="217">
        <v>6.9063567383200923E-3</v>
      </c>
      <c r="AC58" s="217">
        <v>7.0105375085336291E-3</v>
      </c>
      <c r="AD58" s="217">
        <v>7.1979043413588246E-3</v>
      </c>
      <c r="AE58" s="217">
        <v>7.3982515312060425E-3</v>
      </c>
      <c r="AF58" s="217">
        <v>7.5511657929241797E-3</v>
      </c>
      <c r="AG58" s="217">
        <v>7.6092236746941599E-3</v>
      </c>
      <c r="AH58" s="217">
        <v>7.5410818751834238E-3</v>
      </c>
      <c r="AI58" s="217">
        <v>7.3344599844050321E-3</v>
      </c>
      <c r="AJ58" s="217">
        <v>6.9990152167691728E-3</v>
      </c>
      <c r="AK58" s="217">
        <v>6.5691088731679899E-3</v>
      </c>
      <c r="AL58" s="217">
        <v>6.1064645680721438E-3</v>
      </c>
      <c r="AM58" s="217">
        <v>5.7027186963559962E-3</v>
      </c>
      <c r="AN58" s="217">
        <v>5.4818641999302845E-3</v>
      </c>
      <c r="AO58" s="217">
        <v>5.6025894293636773E-3</v>
      </c>
      <c r="AP58" s="217">
        <v>6.2605147835709824E-3</v>
      </c>
      <c r="AQ58" s="218">
        <v>7.6903308510306466E-3</v>
      </c>
    </row>
    <row r="59" spans="2:43">
      <c r="B59" s="182" t="s">
        <v>120</v>
      </c>
      <c r="C59" s="183" t="s">
        <v>213</v>
      </c>
      <c r="D59" s="171" t="s">
        <v>270</v>
      </c>
      <c r="E59" s="171"/>
      <c r="F59" s="217">
        <v>1.3192992669130862E-3</v>
      </c>
      <c r="G59" s="217">
        <v>1.3192992669130862E-3</v>
      </c>
      <c r="H59" s="217">
        <v>1.3192992669130862E-3</v>
      </c>
      <c r="I59" s="217">
        <v>1.3192992669130862E-3</v>
      </c>
      <c r="J59" s="217">
        <v>1.3192992669130862E-3</v>
      </c>
      <c r="K59" s="217">
        <v>1.3192992669130862E-3</v>
      </c>
      <c r="L59" s="217">
        <v>1.3192992669130862E-3</v>
      </c>
      <c r="M59" s="217">
        <v>1.3192992669130862E-3</v>
      </c>
      <c r="N59" s="217">
        <v>1.3192992669130862E-3</v>
      </c>
      <c r="O59" s="217">
        <v>1.3192992669130862E-3</v>
      </c>
      <c r="P59" s="217">
        <v>1.3192992669130862E-3</v>
      </c>
      <c r="Q59" s="217">
        <v>1.3192992669130862E-3</v>
      </c>
      <c r="R59" s="217">
        <v>1.3192992669130862E-3</v>
      </c>
      <c r="S59" s="217">
        <v>1.3192992669130862E-3</v>
      </c>
      <c r="T59" s="217">
        <v>1.3192992669130862E-3</v>
      </c>
      <c r="U59" s="217">
        <v>1.3192992669130862E-3</v>
      </c>
      <c r="V59" s="217">
        <v>1.3192992669130862E-3</v>
      </c>
      <c r="W59" s="217">
        <v>1.3192992669130862E-3</v>
      </c>
      <c r="X59" s="217">
        <v>1.3192992669130862E-3</v>
      </c>
      <c r="Y59" s="217">
        <v>1.3192992669130862E-3</v>
      </c>
      <c r="Z59" s="217">
        <v>1.3192992669130862E-3</v>
      </c>
      <c r="AA59" s="217">
        <v>1.3192992669130862E-3</v>
      </c>
      <c r="AB59" s="217">
        <v>1.3192992669130862E-3</v>
      </c>
      <c r="AC59" s="217">
        <v>1.3192992669130862E-3</v>
      </c>
      <c r="AD59" s="217">
        <v>1.3192992669130862E-3</v>
      </c>
      <c r="AE59" s="217">
        <v>1.3192992669130862E-3</v>
      </c>
      <c r="AF59" s="217">
        <v>1.3192992669130862E-3</v>
      </c>
      <c r="AG59" s="217">
        <v>1.3192992669130862E-3</v>
      </c>
      <c r="AH59" s="217">
        <v>1.3192992669130862E-3</v>
      </c>
      <c r="AI59" s="217">
        <v>1.3192992669130862E-3</v>
      </c>
      <c r="AJ59" s="217">
        <v>1.3192992669130862E-3</v>
      </c>
      <c r="AK59" s="217">
        <v>1.3192992669130862E-3</v>
      </c>
      <c r="AL59" s="217">
        <v>1.3192992669130862E-3</v>
      </c>
      <c r="AM59" s="217">
        <v>1.3192992669130862E-3</v>
      </c>
      <c r="AN59" s="217">
        <v>1.3192992669130862E-3</v>
      </c>
      <c r="AO59" s="217">
        <v>1.3192992669130862E-3</v>
      </c>
      <c r="AP59" s="217">
        <v>1.3192992669130862E-3</v>
      </c>
      <c r="AQ59" s="218">
        <v>1.3192992669130862E-3</v>
      </c>
    </row>
    <row r="60" spans="2:43">
      <c r="B60" s="182" t="s">
        <v>20</v>
      </c>
      <c r="C60" s="183" t="s">
        <v>213</v>
      </c>
      <c r="D60" s="171" t="s">
        <v>267</v>
      </c>
      <c r="E60" s="171" t="s">
        <v>156</v>
      </c>
      <c r="F60" s="217">
        <v>8.971201963773759E-4</v>
      </c>
      <c r="G60" s="217">
        <v>7.9157591478945359E-4</v>
      </c>
      <c r="H60" s="217">
        <v>6.8603182762247785E-4</v>
      </c>
      <c r="I60" s="217">
        <v>5.8048793487644869E-4</v>
      </c>
      <c r="J60" s="217">
        <v>4.7494423655136615E-4</v>
      </c>
      <c r="K60" s="217">
        <v>3.9578659039232468E-4</v>
      </c>
      <c r="L60" s="217">
        <v>3.4301488703913224E-4</v>
      </c>
      <c r="M60" s="217">
        <v>3.1662905359347544E-4</v>
      </c>
      <c r="N60" s="217">
        <v>2.9024323229753752E-4</v>
      </c>
      <c r="O60" s="217">
        <v>2.6385742315131845E-4</v>
      </c>
      <c r="P60" s="217">
        <v>2.2427873221748365E-4</v>
      </c>
      <c r="Q60" s="217">
        <v>1.9789295345192293E-4</v>
      </c>
      <c r="R60" s="217">
        <v>1.7150718682335889E-4</v>
      </c>
      <c r="S60" s="217">
        <v>1.4512143235723593E-4</v>
      </c>
      <c r="T60" s="217">
        <v>1.1873569005355407E-4</v>
      </c>
      <c r="U60" s="217">
        <v>9.8946391289901614E-5</v>
      </c>
      <c r="V60" s="217">
        <v>8.57535292471693E-5</v>
      </c>
      <c r="W60" s="217">
        <v>7.9157099358080602E-5</v>
      </c>
      <c r="X60" s="217">
        <v>7.256067023232504E-5</v>
      </c>
      <c r="Y60" s="217">
        <v>6.5964241869902586E-5</v>
      </c>
      <c r="Z60" s="217">
        <v>5.9367814270813268E-5</v>
      </c>
      <c r="AA60" s="217">
        <v>5.2771387422334855E-5</v>
      </c>
      <c r="AB60" s="217">
        <v>4.6174961337189557E-5</v>
      </c>
      <c r="AC60" s="217">
        <v>4.6174961337189557E-5</v>
      </c>
      <c r="AD60" s="217">
        <v>4.6174961337189557E-5</v>
      </c>
      <c r="AE60" s="217">
        <v>4.6174961337189557E-5</v>
      </c>
      <c r="AF60" s="217">
        <v>4.6174961337189557E-5</v>
      </c>
      <c r="AG60" s="217">
        <v>4.6174961337189557E-5</v>
      </c>
      <c r="AH60" s="217">
        <v>4.6174961337189557E-5</v>
      </c>
      <c r="AI60" s="217">
        <v>4.6174961337189557E-5</v>
      </c>
      <c r="AJ60" s="217">
        <v>4.6174961337189557E-5</v>
      </c>
      <c r="AK60" s="217">
        <v>4.6174961337189557E-5</v>
      </c>
      <c r="AL60" s="217">
        <v>4.6174961337189557E-5</v>
      </c>
      <c r="AM60" s="217">
        <v>3.9578536015377388E-5</v>
      </c>
      <c r="AN60" s="217">
        <v>3.9578536015377388E-5</v>
      </c>
      <c r="AO60" s="217">
        <v>3.2982111444176123E-5</v>
      </c>
      <c r="AP60" s="217">
        <v>3.2982111444176123E-5</v>
      </c>
      <c r="AQ60" s="218">
        <v>3.2982111444176123E-5</v>
      </c>
    </row>
    <row r="61" spans="2:43">
      <c r="B61" s="182" t="s">
        <v>272</v>
      </c>
      <c r="C61" s="183" t="s">
        <v>213</v>
      </c>
      <c r="D61" s="171" t="s">
        <v>273</v>
      </c>
      <c r="E61" s="171"/>
      <c r="F61" s="217">
        <v>1.9789602922132207E-3</v>
      </c>
      <c r="G61" s="217">
        <v>1.9789602922132207E-3</v>
      </c>
      <c r="H61" s="217">
        <v>1.9789602922132207E-3</v>
      </c>
      <c r="I61" s="217">
        <v>1.9789602922132207E-3</v>
      </c>
      <c r="J61" s="217">
        <v>1.9789602922132207E-3</v>
      </c>
      <c r="K61" s="217">
        <v>1.9789602922132207E-3</v>
      </c>
      <c r="L61" s="217">
        <v>1.9789602922132207E-3</v>
      </c>
      <c r="M61" s="217">
        <v>1.9789602922132207E-3</v>
      </c>
      <c r="N61" s="217">
        <v>1.9789602922132207E-3</v>
      </c>
      <c r="O61" s="217">
        <v>1.9789602922132207E-3</v>
      </c>
      <c r="P61" s="217">
        <v>1.9789602922132207E-3</v>
      </c>
      <c r="Q61" s="217">
        <v>1.9789602922132207E-3</v>
      </c>
      <c r="R61" s="217">
        <v>1.9789602922132207E-3</v>
      </c>
      <c r="S61" s="217">
        <v>1.9789602922132207E-3</v>
      </c>
      <c r="T61" s="217">
        <v>1.9789602922132207E-3</v>
      </c>
      <c r="U61" s="217">
        <v>1.9789602922132207E-3</v>
      </c>
      <c r="V61" s="217">
        <v>1.9789602922132207E-3</v>
      </c>
      <c r="W61" s="217">
        <v>1.9789602922132207E-3</v>
      </c>
      <c r="X61" s="217">
        <v>1.9789602922132207E-3</v>
      </c>
      <c r="Y61" s="217">
        <v>1.9789602922132207E-3</v>
      </c>
      <c r="Z61" s="217">
        <v>1.9789602922132207E-3</v>
      </c>
      <c r="AA61" s="217">
        <v>1.9789602922132207E-3</v>
      </c>
      <c r="AB61" s="217">
        <v>1.9789602922132207E-3</v>
      </c>
      <c r="AC61" s="217">
        <v>1.9789602922132207E-3</v>
      </c>
      <c r="AD61" s="217">
        <v>1.9789602922132207E-3</v>
      </c>
      <c r="AE61" s="217">
        <v>1.9789602922132207E-3</v>
      </c>
      <c r="AF61" s="217">
        <v>1.9789602922132207E-3</v>
      </c>
      <c r="AG61" s="217">
        <v>1.9789602922132207E-3</v>
      </c>
      <c r="AH61" s="217">
        <v>1.9789602922132207E-3</v>
      </c>
      <c r="AI61" s="217">
        <v>1.9789602922132207E-3</v>
      </c>
      <c r="AJ61" s="217">
        <v>1.9789602922132207E-3</v>
      </c>
      <c r="AK61" s="217">
        <v>1.9789602922132207E-3</v>
      </c>
      <c r="AL61" s="217">
        <v>1.9789602922132207E-3</v>
      </c>
      <c r="AM61" s="217">
        <v>1.9789602922132207E-3</v>
      </c>
      <c r="AN61" s="217">
        <v>1.9789602922132207E-3</v>
      </c>
      <c r="AO61" s="217">
        <v>1.9789602922132207E-3</v>
      </c>
      <c r="AP61" s="217">
        <v>1.9789602922132207E-3</v>
      </c>
      <c r="AQ61" s="218">
        <v>1.9789602922132207E-3</v>
      </c>
    </row>
    <row r="62" spans="2:43">
      <c r="B62" s="182" t="s">
        <v>274</v>
      </c>
      <c r="C62" s="183" t="s">
        <v>213</v>
      </c>
      <c r="D62" s="171" t="s">
        <v>273</v>
      </c>
      <c r="E62" s="171"/>
      <c r="F62" s="217">
        <v>1.9789602922132207E-3</v>
      </c>
      <c r="G62" s="217">
        <v>1.9789602922132207E-3</v>
      </c>
      <c r="H62" s="217">
        <v>1.9789602922132207E-3</v>
      </c>
      <c r="I62" s="217">
        <v>1.9789602922132207E-3</v>
      </c>
      <c r="J62" s="217">
        <v>1.9789602922132207E-3</v>
      </c>
      <c r="K62" s="217">
        <v>1.9789602922132207E-3</v>
      </c>
      <c r="L62" s="217">
        <v>1.9789602922132207E-3</v>
      </c>
      <c r="M62" s="217">
        <v>1.9789602922132207E-3</v>
      </c>
      <c r="N62" s="217">
        <v>1.9789602922132207E-3</v>
      </c>
      <c r="O62" s="217">
        <v>1.9789602922132207E-3</v>
      </c>
      <c r="P62" s="217">
        <v>1.9789602922132207E-3</v>
      </c>
      <c r="Q62" s="217">
        <v>1.9789602922132207E-3</v>
      </c>
      <c r="R62" s="217">
        <v>1.9789602922132207E-3</v>
      </c>
      <c r="S62" s="217">
        <v>1.9789602922132207E-3</v>
      </c>
      <c r="T62" s="217">
        <v>1.9789602922132207E-3</v>
      </c>
      <c r="U62" s="217">
        <v>1.9789602922132207E-3</v>
      </c>
      <c r="V62" s="217">
        <v>1.9789602922132207E-3</v>
      </c>
      <c r="W62" s="217">
        <v>1.9789602922132207E-3</v>
      </c>
      <c r="X62" s="217">
        <v>1.9789602922132207E-3</v>
      </c>
      <c r="Y62" s="217">
        <v>1.9789602922132207E-3</v>
      </c>
      <c r="Z62" s="217">
        <v>1.9789602922132207E-3</v>
      </c>
      <c r="AA62" s="217">
        <v>1.9789602922132207E-3</v>
      </c>
      <c r="AB62" s="217">
        <v>1.9789602922132207E-3</v>
      </c>
      <c r="AC62" s="217">
        <v>1.9789602922132207E-3</v>
      </c>
      <c r="AD62" s="217">
        <v>1.9789602922132207E-3</v>
      </c>
      <c r="AE62" s="217">
        <v>1.9789602922132207E-3</v>
      </c>
      <c r="AF62" s="217">
        <v>1.9789602922132207E-3</v>
      </c>
      <c r="AG62" s="217">
        <v>1.9789602922132207E-3</v>
      </c>
      <c r="AH62" s="217">
        <v>1.9789602922132207E-3</v>
      </c>
      <c r="AI62" s="217">
        <v>1.9789602922132207E-3</v>
      </c>
      <c r="AJ62" s="217">
        <v>1.9789602922132207E-3</v>
      </c>
      <c r="AK62" s="217">
        <v>1.9789602922132207E-3</v>
      </c>
      <c r="AL62" s="217">
        <v>1.9789602922132207E-3</v>
      </c>
      <c r="AM62" s="217">
        <v>1.9789602922132207E-3</v>
      </c>
      <c r="AN62" s="217">
        <v>1.9789602922132207E-3</v>
      </c>
      <c r="AO62" s="217">
        <v>1.9789602922132207E-3</v>
      </c>
      <c r="AP62" s="217">
        <v>1.9789602922132207E-3</v>
      </c>
      <c r="AQ62" s="218">
        <v>1.9789602922132207E-3</v>
      </c>
    </row>
    <row r="63" spans="2:43">
      <c r="B63" s="170"/>
      <c r="C63" s="183"/>
      <c r="D63" s="171"/>
      <c r="E63" s="171"/>
      <c r="F63" s="215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20"/>
    </row>
    <row r="64" spans="2:43">
      <c r="B64" s="170" t="s">
        <v>275</v>
      </c>
      <c r="C64" s="183"/>
      <c r="D64" s="184"/>
      <c r="E64" s="171"/>
      <c r="F64" s="215">
        <v>1.1917495233011862E-4</v>
      </c>
      <c r="G64" s="215">
        <v>1.0843406985131756E-4</v>
      </c>
      <c r="H64" s="215">
        <v>9.1870075826967589E-5</v>
      </c>
      <c r="I64" s="215">
        <v>8.6988481529170068E-5</v>
      </c>
      <c r="J64" s="215">
        <v>7.62939453125E-5</v>
      </c>
      <c r="K64" s="215">
        <v>7.1975564056828332E-5</v>
      </c>
      <c r="L64" s="215">
        <v>6.5630533348408712E-5</v>
      </c>
      <c r="M64" s="215">
        <v>5.9587476165059311E-5</v>
      </c>
      <c r="N64" s="215">
        <v>5.5016346366332842E-5</v>
      </c>
      <c r="O64" s="215">
        <v>4.8851961039984501E-5</v>
      </c>
      <c r="P64" s="215">
        <v>4.4486632498514563E-5</v>
      </c>
      <c r="Q64" s="215">
        <v>3.814697265625E-5</v>
      </c>
      <c r="R64" s="215">
        <v>3.2368779656366614E-5</v>
      </c>
      <c r="S64" s="215">
        <v>2.7508173183166421E-5</v>
      </c>
      <c r="T64" s="215">
        <v>2.7508173183166421E-5</v>
      </c>
      <c r="U64" s="215">
        <v>2.7508173183166421E-5</v>
      </c>
      <c r="V64" s="215">
        <v>1.7059844799040144E-5</v>
      </c>
      <c r="W64" s="215">
        <v>2.4126263886782681E-5</v>
      </c>
      <c r="X64" s="215">
        <v>1.7059844799040144E-5</v>
      </c>
      <c r="Y64" s="215">
        <v>1.7059844799040144E-5</v>
      </c>
      <c r="Z64" s="215">
        <v>2.288818359375E-5</v>
      </c>
      <c r="AA64" s="215">
        <v>1.52587890625E-5</v>
      </c>
      <c r="AB64" s="215">
        <v>1.52587890625E-5</v>
      </c>
      <c r="AC64" s="215">
        <v>2.4126263886782681E-5</v>
      </c>
      <c r="AD64" s="215">
        <v>2.7508173183166421E-5</v>
      </c>
      <c r="AE64" s="215">
        <v>3.814697265625E-5</v>
      </c>
      <c r="AF64" s="215">
        <v>3.2368779656366614E-5</v>
      </c>
      <c r="AG64" s="215">
        <v>4.8851961039984501E-5</v>
      </c>
      <c r="AH64" s="215">
        <v>5.9587476165059311E-5</v>
      </c>
      <c r="AI64" s="215">
        <v>7.0339542063086602E-5</v>
      </c>
      <c r="AJ64" s="215">
        <v>9.1870075826967589E-5</v>
      </c>
      <c r="AK64" s="215">
        <v>1.1917495233011862E-4</v>
      </c>
      <c r="AL64" s="215">
        <v>1.4813604613454895E-4</v>
      </c>
      <c r="AM64" s="215">
        <v>2.0984302580986125E-4</v>
      </c>
      <c r="AN64" s="215">
        <v>3.0536645654586031E-4</v>
      </c>
      <c r="AO64" s="215">
        <v>4.8092803891899442E-4</v>
      </c>
      <c r="AP64" s="215">
        <v>7.4756150467318442E-4</v>
      </c>
      <c r="AQ64" s="216">
        <v>1.1006740310144558E-3</v>
      </c>
    </row>
    <row r="65" spans="2:43">
      <c r="B65" s="182" t="s">
        <v>40</v>
      </c>
      <c r="C65" s="183" t="s">
        <v>213</v>
      </c>
      <c r="D65" s="188">
        <v>1E-3</v>
      </c>
      <c r="E65" s="171" t="s">
        <v>125</v>
      </c>
      <c r="F65" s="221">
        <v>9.1552734375E-5</v>
      </c>
      <c r="G65" s="221">
        <v>8.392333984375E-5</v>
      </c>
      <c r="H65" s="221">
        <v>6.866455078125E-5</v>
      </c>
      <c r="I65" s="221">
        <v>6.866455078125E-5</v>
      </c>
      <c r="J65" s="221">
        <v>6.103515625E-5</v>
      </c>
      <c r="K65" s="221">
        <v>6.103515625E-5</v>
      </c>
      <c r="L65" s="221">
        <v>5.340576171875E-5</v>
      </c>
      <c r="M65" s="221">
        <v>4.57763671875E-5</v>
      </c>
      <c r="N65" s="221">
        <v>4.57763671875E-5</v>
      </c>
      <c r="O65" s="221">
        <v>3.814697265625E-5</v>
      </c>
      <c r="P65" s="221">
        <v>3.814697265625E-5</v>
      </c>
      <c r="Q65" s="196">
        <v>3.0517578125E-5</v>
      </c>
      <c r="R65" s="196">
        <v>2.288818359375E-5</v>
      </c>
      <c r="S65" s="196">
        <v>2.288818359375E-5</v>
      </c>
      <c r="T65" s="196">
        <v>2.288818359375E-5</v>
      </c>
      <c r="U65" s="196">
        <v>2.288818359375E-5</v>
      </c>
      <c r="V65" s="196">
        <v>1.52587890625E-5</v>
      </c>
      <c r="W65" s="196">
        <v>2.288818359375E-5</v>
      </c>
      <c r="X65" s="196">
        <v>1.52587890625E-5</v>
      </c>
      <c r="Y65" s="196">
        <v>1.52587890625E-5</v>
      </c>
      <c r="Z65" s="196">
        <v>2.288818359375E-5</v>
      </c>
      <c r="AA65" s="196">
        <v>1.52587890625E-5</v>
      </c>
      <c r="AB65" s="196">
        <v>1.52587890625E-5</v>
      </c>
      <c r="AC65" s="196">
        <v>2.288818359375E-5</v>
      </c>
      <c r="AD65" s="196">
        <v>2.288818359375E-5</v>
      </c>
      <c r="AE65" s="196">
        <v>3.0517578125E-5</v>
      </c>
      <c r="AF65" s="196">
        <v>2.288818359375E-5</v>
      </c>
      <c r="AG65" s="196">
        <v>3.814697265625E-5</v>
      </c>
      <c r="AH65" s="196">
        <v>4.57763671875E-5</v>
      </c>
      <c r="AI65" s="196">
        <v>5.340576171875E-5</v>
      </c>
      <c r="AJ65" s="196">
        <v>6.866455078125E-5</v>
      </c>
      <c r="AK65" s="196">
        <v>9.1552734375E-5</v>
      </c>
      <c r="AL65" s="196">
        <v>1.220703125E-4</v>
      </c>
      <c r="AM65" s="196">
        <v>1.86920166015625E-4</v>
      </c>
      <c r="AN65" s="196">
        <v>2.9754638671875E-4</v>
      </c>
      <c r="AO65" s="196">
        <v>4.787445068359375E-4</v>
      </c>
      <c r="AP65" s="196">
        <v>6.8736076354980469E-4</v>
      </c>
      <c r="AQ65" s="197">
        <v>8.907318115234375E-4</v>
      </c>
    </row>
    <row r="66" spans="2:43">
      <c r="B66" s="182" t="s">
        <v>42</v>
      </c>
      <c r="C66" s="183" t="s">
        <v>213</v>
      </c>
      <c r="D66" s="188">
        <v>1.5E-3</v>
      </c>
      <c r="E66" s="171" t="s">
        <v>125</v>
      </c>
      <c r="F66" s="221">
        <v>7.62939453125E-5</v>
      </c>
      <c r="G66" s="221">
        <v>6.866455078125E-5</v>
      </c>
      <c r="H66" s="221">
        <v>6.103515625E-5</v>
      </c>
      <c r="I66" s="221">
        <v>5.340576171875E-5</v>
      </c>
      <c r="J66" s="221">
        <v>4.57763671875E-5</v>
      </c>
      <c r="K66" s="221">
        <v>3.814697265625E-5</v>
      </c>
      <c r="L66" s="221">
        <v>3.814697265625E-5</v>
      </c>
      <c r="M66" s="221">
        <v>3.814697265625E-5</v>
      </c>
      <c r="N66" s="221">
        <v>3.0517578125E-5</v>
      </c>
      <c r="O66" s="221">
        <v>3.0517578125E-5</v>
      </c>
      <c r="P66" s="221">
        <v>2.288818359375E-5</v>
      </c>
      <c r="Q66" s="196">
        <v>2.288818359375E-5</v>
      </c>
      <c r="R66" s="196">
        <v>2.288818359375E-5</v>
      </c>
      <c r="S66" s="196">
        <v>1.52587890625E-5</v>
      </c>
      <c r="T66" s="196">
        <v>1.52587890625E-5</v>
      </c>
      <c r="U66" s="196">
        <v>1.52587890625E-5</v>
      </c>
      <c r="V66" s="196">
        <v>7.62939453125E-6</v>
      </c>
      <c r="W66" s="196">
        <v>7.62939453125E-6</v>
      </c>
      <c r="X66" s="196">
        <v>7.62939453125E-6</v>
      </c>
      <c r="Y66" s="196">
        <v>7.62939453125E-6</v>
      </c>
      <c r="Z66" s="196">
        <v>0</v>
      </c>
      <c r="AA66" s="196">
        <v>0</v>
      </c>
      <c r="AB66" s="196">
        <v>0</v>
      </c>
      <c r="AC66" s="196">
        <v>7.62939453125E-6</v>
      </c>
      <c r="AD66" s="196">
        <v>1.52587890625E-5</v>
      </c>
      <c r="AE66" s="196">
        <v>2.288818359375E-5</v>
      </c>
      <c r="AF66" s="196">
        <v>2.288818359375E-5</v>
      </c>
      <c r="AG66" s="196">
        <v>3.0517578125E-5</v>
      </c>
      <c r="AH66" s="196">
        <v>3.814697265625E-5</v>
      </c>
      <c r="AI66" s="196">
        <v>4.57763671875E-5</v>
      </c>
      <c r="AJ66" s="196">
        <v>6.103515625E-5</v>
      </c>
      <c r="AK66" s="196">
        <v>7.62939453125E-5</v>
      </c>
      <c r="AL66" s="196">
        <v>8.392333984375E-5</v>
      </c>
      <c r="AM66" s="196">
        <v>9.5367431640625E-5</v>
      </c>
      <c r="AN66" s="196">
        <v>6.866455078125E-5</v>
      </c>
      <c r="AO66" s="196">
        <v>4.57763671875E-5</v>
      </c>
      <c r="AP66" s="196">
        <v>2.9391050338745117E-4</v>
      </c>
      <c r="AQ66" s="197">
        <v>6.465911865234375E-4</v>
      </c>
    </row>
    <row r="67" spans="2:43">
      <c r="B67" s="182" t="s">
        <v>276</v>
      </c>
      <c r="C67" s="183" t="s">
        <v>213</v>
      </c>
      <c r="D67" s="188">
        <v>0.42659999999999998</v>
      </c>
      <c r="E67" s="171" t="s">
        <v>277</v>
      </c>
      <c r="F67" s="221">
        <v>0</v>
      </c>
      <c r="G67" s="221">
        <v>0</v>
      </c>
      <c r="H67" s="221">
        <v>0</v>
      </c>
      <c r="I67" s="221">
        <v>0</v>
      </c>
      <c r="J67" s="221">
        <v>0</v>
      </c>
      <c r="K67" s="221">
        <v>0</v>
      </c>
      <c r="L67" s="221">
        <v>0</v>
      </c>
      <c r="M67" s="221">
        <v>0</v>
      </c>
      <c r="N67" s="221">
        <v>0</v>
      </c>
      <c r="O67" s="221">
        <v>0</v>
      </c>
      <c r="P67" s="221">
        <v>0</v>
      </c>
      <c r="Q67" s="196">
        <v>0</v>
      </c>
      <c r="R67" s="196">
        <v>0</v>
      </c>
      <c r="S67" s="196">
        <v>0</v>
      </c>
      <c r="T67" s="196">
        <v>0</v>
      </c>
      <c r="U67" s="196">
        <v>0</v>
      </c>
      <c r="V67" s="196">
        <v>0</v>
      </c>
      <c r="W67" s="196">
        <v>0</v>
      </c>
      <c r="X67" s="196">
        <v>0</v>
      </c>
      <c r="Y67" s="196">
        <v>0</v>
      </c>
      <c r="Z67" s="196">
        <v>0</v>
      </c>
      <c r="AA67" s="196">
        <v>0</v>
      </c>
      <c r="AB67" s="196">
        <v>0</v>
      </c>
      <c r="AC67" s="196">
        <v>0</v>
      </c>
      <c r="AD67" s="196">
        <v>0</v>
      </c>
      <c r="AE67" s="196">
        <v>0</v>
      </c>
      <c r="AF67" s="196">
        <v>0</v>
      </c>
      <c r="AG67" s="196">
        <v>0</v>
      </c>
      <c r="AH67" s="196">
        <v>0</v>
      </c>
      <c r="AI67" s="196">
        <v>0</v>
      </c>
      <c r="AJ67" s="196">
        <v>0</v>
      </c>
      <c r="AK67" s="196">
        <v>0</v>
      </c>
      <c r="AL67" s="196">
        <v>0</v>
      </c>
      <c r="AM67" s="196">
        <v>0</v>
      </c>
      <c r="AN67" s="196">
        <v>0</v>
      </c>
      <c r="AO67" s="196">
        <v>0</v>
      </c>
      <c r="AP67" s="196">
        <v>0</v>
      </c>
      <c r="AQ67" s="197">
        <v>0</v>
      </c>
    </row>
    <row r="68" spans="2:43">
      <c r="B68" s="182" t="s">
        <v>278</v>
      </c>
      <c r="C68" s="183" t="s">
        <v>213</v>
      </c>
      <c r="D68" s="188">
        <v>0.13619999999999999</v>
      </c>
      <c r="E68" s="189" t="s">
        <v>279</v>
      </c>
      <c r="F68" s="221">
        <v>0</v>
      </c>
      <c r="G68" s="221">
        <v>0</v>
      </c>
      <c r="H68" s="221">
        <v>0</v>
      </c>
      <c r="I68" s="221">
        <v>0</v>
      </c>
      <c r="J68" s="221">
        <v>0</v>
      </c>
      <c r="K68" s="221">
        <v>0</v>
      </c>
      <c r="L68" s="221">
        <v>0</v>
      </c>
      <c r="M68" s="221">
        <v>0</v>
      </c>
      <c r="N68" s="221">
        <v>0</v>
      </c>
      <c r="O68" s="221">
        <v>0</v>
      </c>
      <c r="P68" s="221">
        <v>0</v>
      </c>
      <c r="Q68" s="196">
        <v>0</v>
      </c>
      <c r="R68" s="196">
        <v>0</v>
      </c>
      <c r="S68" s="196">
        <v>0</v>
      </c>
      <c r="T68" s="196">
        <v>0</v>
      </c>
      <c r="U68" s="196">
        <v>0</v>
      </c>
      <c r="V68" s="196">
        <v>0</v>
      </c>
      <c r="W68" s="196">
        <v>0</v>
      </c>
      <c r="X68" s="196">
        <v>0</v>
      </c>
      <c r="Y68" s="196">
        <v>0</v>
      </c>
      <c r="Z68" s="196">
        <v>0</v>
      </c>
      <c r="AA68" s="196">
        <v>0</v>
      </c>
      <c r="AB68" s="196">
        <v>0</v>
      </c>
      <c r="AC68" s="196">
        <v>0</v>
      </c>
      <c r="AD68" s="196">
        <v>0</v>
      </c>
      <c r="AE68" s="196">
        <v>0</v>
      </c>
      <c r="AF68" s="196">
        <v>0</v>
      </c>
      <c r="AG68" s="196">
        <v>0</v>
      </c>
      <c r="AH68" s="196">
        <v>0</v>
      </c>
      <c r="AI68" s="196">
        <v>0</v>
      </c>
      <c r="AJ68" s="196">
        <v>0</v>
      </c>
      <c r="AK68" s="196">
        <v>0</v>
      </c>
      <c r="AL68" s="196">
        <v>0</v>
      </c>
      <c r="AM68" s="196">
        <v>0</v>
      </c>
      <c r="AN68" s="196">
        <v>0</v>
      </c>
      <c r="AO68" s="196">
        <v>0</v>
      </c>
      <c r="AP68" s="196">
        <v>0</v>
      </c>
      <c r="AQ68" s="197">
        <v>0</v>
      </c>
    </row>
    <row r="69" spans="2:43">
      <c r="B69" s="182"/>
      <c r="C69" s="183"/>
      <c r="D69" s="188"/>
      <c r="E69" s="189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2"/>
    </row>
    <row r="70" spans="2:43">
      <c r="B70" s="170" t="s">
        <v>280</v>
      </c>
      <c r="C70" s="183"/>
      <c r="D70" s="188"/>
      <c r="E70" s="189"/>
      <c r="F70" s="180">
        <v>1.3333369028176471E-3</v>
      </c>
      <c r="G70" s="180">
        <v>1.1940414428948641E-3</v>
      </c>
      <c r="H70" s="180">
        <v>1.0746519033651974E-3</v>
      </c>
      <c r="I70" s="180">
        <v>9.9507149320450712E-4</v>
      </c>
      <c r="J70" s="180">
        <v>8.956082706170342E-4</v>
      </c>
      <c r="K70" s="180">
        <v>8.160730332216591E-4</v>
      </c>
      <c r="L70" s="180">
        <v>7.3658949395679133E-4</v>
      </c>
      <c r="M70" s="180">
        <v>6.572009642038714E-4</v>
      </c>
      <c r="N70" s="180">
        <v>5.9786205941609488E-4</v>
      </c>
      <c r="O70" s="180">
        <v>5.388073048395235E-4</v>
      </c>
      <c r="P70" s="180">
        <v>4.8027605367035865E-4</v>
      </c>
      <c r="Q70" s="180">
        <v>4.8060206448845077E-4</v>
      </c>
      <c r="R70" s="180">
        <v>4.6121269227592746E-4</v>
      </c>
      <c r="S70" s="180">
        <v>4.419179938408151E-4</v>
      </c>
      <c r="T70" s="180">
        <v>4.4242046904379264E-4</v>
      </c>
      <c r="U70" s="180">
        <v>4.2332713310658877E-4</v>
      </c>
      <c r="V70" s="180">
        <v>4.0438758825082341E-4</v>
      </c>
      <c r="W70" s="180">
        <v>4.0516507095275282E-4</v>
      </c>
      <c r="X70" s="180">
        <v>3.8654931120455765E-4</v>
      </c>
      <c r="Y70" s="180">
        <v>3.8757404754578145E-4</v>
      </c>
      <c r="Z70" s="180">
        <v>3.8872102760318739E-4</v>
      </c>
      <c r="AA70" s="180">
        <v>3.7074299064466848E-4</v>
      </c>
      <c r="AB70" s="180">
        <v>3.7225229400043787E-4</v>
      </c>
      <c r="AC70" s="180">
        <v>3.5492137227994039E-4</v>
      </c>
      <c r="AD70" s="180">
        <v>3.3810084194325999E-4</v>
      </c>
      <c r="AE70" s="180">
        <v>3.4043533925218129E-4</v>
      </c>
      <c r="AF70" s="180">
        <v>3.430355075839601E-4</v>
      </c>
      <c r="AG70" s="180">
        <v>3.2770454342676843E-4</v>
      </c>
      <c r="AH70" s="180">
        <v>3.3109958053603337E-4</v>
      </c>
      <c r="AI70" s="180">
        <v>3.3486735803602615E-4</v>
      </c>
      <c r="AJ70" s="180">
        <v>3.2166194815052337E-4</v>
      </c>
      <c r="AK70" s="180">
        <v>3.2653421791989151E-4</v>
      </c>
      <c r="AL70" s="180">
        <v>3.3191554790055398E-4</v>
      </c>
      <c r="AM70" s="180">
        <v>3.2163783230302321E-4</v>
      </c>
      <c r="AN70" s="180">
        <v>3.2849954010082724E-4</v>
      </c>
      <c r="AO70" s="180">
        <v>3.2096319410388071E-4</v>
      </c>
      <c r="AP70" s="180">
        <v>3.2959907681246852E-4</v>
      </c>
      <c r="AQ70" s="181">
        <v>3.2531934075184473E-4</v>
      </c>
    </row>
    <row r="71" spans="2:43">
      <c r="B71" s="182" t="s">
        <v>48</v>
      </c>
      <c r="C71" s="183" t="s">
        <v>213</v>
      </c>
      <c r="D71" s="189">
        <v>2.2599999999999998</v>
      </c>
      <c r="E71" s="189" t="s">
        <v>148</v>
      </c>
      <c r="F71" s="221">
        <v>6.0966398305212425E-7</v>
      </c>
      <c r="G71" s="221">
        <v>7.6790781549452935E-7</v>
      </c>
      <c r="H71" s="221">
        <v>9.6858623479533637E-7</v>
      </c>
      <c r="I71" s="221">
        <v>1.2235803972209915E-6</v>
      </c>
      <c r="J71" s="221">
        <v>1.5483508239984666E-6</v>
      </c>
      <c r="K71" s="221">
        <v>1.9631491528532916E-6</v>
      </c>
      <c r="L71" s="221">
        <v>2.4947057507695332E-6</v>
      </c>
      <c r="M71" s="221">
        <v>3.1786076816998298E-6</v>
      </c>
      <c r="N71" s="221">
        <v>4.062687027305123E-6</v>
      </c>
      <c r="O71" s="221">
        <v>5.2118982084903121E-6</v>
      </c>
      <c r="P71" s="221">
        <v>6.71540030874257E-6</v>
      </c>
      <c r="Q71" s="221">
        <v>7.1622591992027305E-6</v>
      </c>
      <c r="R71" s="221">
        <v>7.641916207148349E-6</v>
      </c>
      <c r="S71" s="221">
        <v>8.1568588034094104E-6</v>
      </c>
      <c r="T71" s="221">
        <v>8.7097940369714934E-6</v>
      </c>
      <c r="U71" s="221">
        <v>9.3036704878727478E-6</v>
      </c>
      <c r="V71" s="221">
        <v>9.9417025863008109E-6</v>
      </c>
      <c r="W71" s="221">
        <v>1.062739752386758E-5</v>
      </c>
      <c r="X71" s="221">
        <v>1.1364585004305149E-5</v>
      </c>
      <c r="Y71" s="221">
        <v>1.2157450103893966E-5</v>
      </c>
      <c r="Z71" s="221">
        <v>1.3010569536768084E-5</v>
      </c>
      <c r="AA71" s="221">
        <v>1.392895164678195E-5</v>
      </c>
      <c r="AB71" s="221">
        <v>1.4918080475771048E-5</v>
      </c>
      <c r="AC71" s="221">
        <v>1.5983964287648489E-5</v>
      </c>
      <c r="AD71" s="221">
        <v>1.7133188958641926E-5</v>
      </c>
      <c r="AE71" s="221">
        <v>1.8372976675795509E-5</v>
      </c>
      <c r="AF71" s="221">
        <v>1.9711250418247877E-5</v>
      </c>
      <c r="AG71" s="221">
        <v>2.1156704728224001E-5</v>
      </c>
      <c r="AH71" s="221">
        <v>2.2718883310470942E-5</v>
      </c>
      <c r="AI71" s="221">
        <v>2.4408264029159769E-5</v>
      </c>
      <c r="AJ71" s="221">
        <v>2.6236351898980466E-5</v>
      </c>
      <c r="AK71" s="221">
        <v>2.8215780690919615E-5</v>
      </c>
      <c r="AL71" s="221">
        <v>3.036042379136762E-5</v>
      </c>
      <c r="AM71" s="221">
        <v>3.2685514963724078E-5</v>
      </c>
      <c r="AN71" s="221">
        <v>3.5207779662109278E-5</v>
      </c>
      <c r="AO71" s="221">
        <v>3.7945577534211816E-5</v>
      </c>
      <c r="AP71" s="221">
        <v>4.091905672123349E-5</v>
      </c>
      <c r="AQ71" s="222">
        <v>4.4150320513233232E-5</v>
      </c>
    </row>
    <row r="72" spans="2:43">
      <c r="B72" s="182" t="s">
        <v>52</v>
      </c>
      <c r="C72" s="183" t="s">
        <v>213</v>
      </c>
      <c r="D72" s="189">
        <v>0.7</v>
      </c>
      <c r="E72" s="189" t="s">
        <v>281</v>
      </c>
      <c r="F72" s="221">
        <v>5.0409762157810443E-6</v>
      </c>
      <c r="G72" s="221">
        <v>6.3353511332339192E-6</v>
      </c>
      <c r="H72" s="221">
        <v>7.9649257349570432E-6</v>
      </c>
      <c r="I72" s="221">
        <v>1.0016701278298749E-5</v>
      </c>
      <c r="J72" s="221">
        <v>1.2600255878555787E-5</v>
      </c>
      <c r="K72" s="221">
        <v>1.5853589132746495E-5</v>
      </c>
      <c r="L72" s="221">
        <v>1.99504710456793E-5</v>
      </c>
      <c r="M72" s="221">
        <v>2.5109677477071844E-5</v>
      </c>
      <c r="N72" s="221">
        <v>3.1606588155931214E-5</v>
      </c>
      <c r="O72" s="221">
        <v>3.9787737610971004E-5</v>
      </c>
      <c r="P72" s="221">
        <v>5.0089046395573013E-5</v>
      </c>
      <c r="Q72" s="221">
        <v>5.3065693952644346E-5</v>
      </c>
      <c r="R72" s="221">
        <v>5.6221885797054897E-5</v>
      </c>
      <c r="S72" s="221">
        <v>5.9567682149487512E-5</v>
      </c>
      <c r="T72" s="221">
        <v>6.3113712762548056E-5</v>
      </c>
      <c r="U72" s="221">
        <v>6.687121068086726E-5</v>
      </c>
      <c r="V72" s="221">
        <v>7.0852049084281282E-5</v>
      </c>
      <c r="W72" s="221">
        <v>7.5068781263966884E-5</v>
      </c>
      <c r="X72" s="221">
        <v>7.9534683773423476E-5</v>
      </c>
      <c r="Y72" s="221">
        <v>8.4263802789404129E-5</v>
      </c>
      <c r="Z72" s="221">
        <v>8.9271003711997702E-5</v>
      </c>
      <c r="AA72" s="221">
        <v>9.4572024027771677E-5</v>
      </c>
      <c r="AB72" s="221">
        <v>1.0018352945490552E-4</v>
      </c>
      <c r="AC72" s="221">
        <v>1.0612317338427542E-4</v>
      </c>
      <c r="AD72" s="221">
        <v>1.1240965962518211E-4</v>
      </c>
      <c r="AE72" s="221">
        <v>1.1906280845847279E-4</v>
      </c>
      <c r="AF72" s="221">
        <v>1.2610362599281124E-4</v>
      </c>
      <c r="AG72" s="221">
        <v>1.3355437681132382E-4</v>
      </c>
      <c r="AH72" s="221">
        <v>1.4143865988524505E-4</v>
      </c>
      <c r="AI72" s="221">
        <v>1.4978148771788372E-4</v>
      </c>
      <c r="AJ72" s="221">
        <v>1.586093686654659E-4</v>
      </c>
      <c r="AK72" s="221">
        <v>1.6795039236033938E-4</v>
      </c>
      <c r="AL72" s="221">
        <v>1.7783431813564083E-4</v>
      </c>
      <c r="AM72" s="221">
        <v>1.8829266631771417E-4</v>
      </c>
      <c r="AN72" s="221">
        <v>1.9935881221207544E-4</v>
      </c>
      <c r="AO72" s="221">
        <v>2.1106808255915517E-4</v>
      </c>
      <c r="AP72" s="221">
        <v>2.2345785417593583E-4</v>
      </c>
      <c r="AQ72" s="222">
        <v>2.3656765442737779E-4</v>
      </c>
    </row>
    <row r="73" spans="2:43">
      <c r="B73" s="182" t="s">
        <v>282</v>
      </c>
      <c r="C73" s="183" t="s">
        <v>213</v>
      </c>
      <c r="D73" s="189">
        <v>5.85</v>
      </c>
      <c r="E73" s="189" t="s">
        <v>143</v>
      </c>
      <c r="F73" s="221">
        <v>1.3333272341342073E-3</v>
      </c>
      <c r="G73" s="221">
        <v>1.1940243887769021E-3</v>
      </c>
      <c r="H73" s="221">
        <v>1.0746219498992118E-3</v>
      </c>
      <c r="I73" s="221">
        <v>9.9502032398075184E-4</v>
      </c>
      <c r="J73" s="221">
        <v>8.955182915826765E-4</v>
      </c>
      <c r="K73" s="221">
        <v>8.1591666566421643E-4</v>
      </c>
      <c r="L73" s="221">
        <v>7.3631503974575625E-4</v>
      </c>
      <c r="M73" s="221">
        <v>6.5671341382729617E-4</v>
      </c>
      <c r="N73" s="221">
        <v>5.9701219438845104E-4</v>
      </c>
      <c r="O73" s="221">
        <v>5.373109749496059E-4</v>
      </c>
      <c r="P73" s="221">
        <v>4.7760975551076082E-4</v>
      </c>
      <c r="Q73" s="221">
        <v>4.7760975551076082E-4</v>
      </c>
      <c r="R73" s="221">
        <v>4.5770934903114577E-4</v>
      </c>
      <c r="S73" s="221">
        <v>4.3780894255153078E-4</v>
      </c>
      <c r="T73" s="221">
        <v>4.3780894255153078E-4</v>
      </c>
      <c r="U73" s="221">
        <v>4.1790853607191574E-4</v>
      </c>
      <c r="V73" s="221">
        <v>3.9800812959230069E-4</v>
      </c>
      <c r="W73" s="221">
        <v>3.9800812959230069E-4</v>
      </c>
      <c r="X73" s="221">
        <v>3.781077231126857E-4</v>
      </c>
      <c r="Y73" s="221">
        <v>3.781077231126857E-4</v>
      </c>
      <c r="Z73" s="221">
        <v>3.781077231126857E-4</v>
      </c>
      <c r="AA73" s="221">
        <v>3.5820731663307065E-4</v>
      </c>
      <c r="AB73" s="221">
        <v>3.5820731663307065E-4</v>
      </c>
      <c r="AC73" s="221">
        <v>3.3830691015345556E-4</v>
      </c>
      <c r="AD73" s="221">
        <v>3.1840650367384056E-4</v>
      </c>
      <c r="AE73" s="221">
        <v>3.1840650367384056E-4</v>
      </c>
      <c r="AF73" s="221">
        <v>3.1840650367384056E-4</v>
      </c>
      <c r="AG73" s="221">
        <v>2.9850609719422552E-4</v>
      </c>
      <c r="AH73" s="221">
        <v>2.9850609719422552E-4</v>
      </c>
      <c r="AI73" s="221">
        <v>2.9850609719422552E-4</v>
      </c>
      <c r="AJ73" s="221">
        <v>2.7860569071461047E-4</v>
      </c>
      <c r="AK73" s="221">
        <v>2.7860569071461047E-4</v>
      </c>
      <c r="AL73" s="221">
        <v>2.7860569071461047E-4</v>
      </c>
      <c r="AM73" s="221">
        <v>2.5870528423499548E-4</v>
      </c>
      <c r="AN73" s="221">
        <v>2.5870528423499548E-4</v>
      </c>
      <c r="AO73" s="221">
        <v>2.3880487775538041E-4</v>
      </c>
      <c r="AP73" s="221">
        <v>2.3880487775538041E-4</v>
      </c>
      <c r="AQ73" s="222">
        <v>2.1890447127576539E-4</v>
      </c>
    </row>
    <row r="74" spans="2:43">
      <c r="B74" s="182"/>
      <c r="C74" s="183"/>
      <c r="D74" s="171"/>
      <c r="E74" s="171"/>
      <c r="F74" s="18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19"/>
      <c r="AK74" s="219"/>
      <c r="AL74" s="219"/>
      <c r="AM74" s="219"/>
      <c r="AN74" s="219"/>
      <c r="AO74" s="219"/>
      <c r="AP74" s="219"/>
      <c r="AQ74" s="220"/>
    </row>
    <row r="75" spans="2:43">
      <c r="B75" s="170" t="s">
        <v>283</v>
      </c>
      <c r="C75" s="183"/>
      <c r="D75" s="171"/>
      <c r="E75" s="171"/>
      <c r="F75" s="215">
        <v>5.8546046293282226E-3</v>
      </c>
      <c r="G75" s="215">
        <v>5.4937242942535228E-3</v>
      </c>
      <c r="H75" s="215">
        <v>5.0887800952045467E-3</v>
      </c>
      <c r="I75" s="215">
        <v>4.8230215968842411E-3</v>
      </c>
      <c r="J75" s="215">
        <v>4.5122448779499405E-3</v>
      </c>
      <c r="K75" s="215">
        <v>4.2077840017274585E-3</v>
      </c>
      <c r="L75" s="215">
        <v>3.9925274905723961E-3</v>
      </c>
      <c r="M75" s="215">
        <v>3.7319405426379628E-3</v>
      </c>
      <c r="N75" s="215">
        <v>3.5331959580221705E-3</v>
      </c>
      <c r="O75" s="215">
        <v>3.3633616220084348E-3</v>
      </c>
      <c r="P75" s="215">
        <v>3.2030723330191933E-3</v>
      </c>
      <c r="Q75" s="215">
        <v>3.1268556900855924E-3</v>
      </c>
      <c r="R75" s="215">
        <v>2.9976419301345108E-3</v>
      </c>
      <c r="S75" s="215">
        <v>2.9270584881139709E-3</v>
      </c>
      <c r="T75" s="215">
        <v>2.8793680081076632E-3</v>
      </c>
      <c r="U75" s="215">
        <v>2.8328814903691244E-3</v>
      </c>
      <c r="V75" s="215">
        <v>2.8332655214628254E-3</v>
      </c>
      <c r="W75" s="215">
        <v>2.8663522375794539E-3</v>
      </c>
      <c r="X75" s="215">
        <v>2.9681369737083185E-3</v>
      </c>
      <c r="Y75" s="215">
        <v>3.1667423271154408E-3</v>
      </c>
      <c r="Z75" s="215">
        <v>3.4461747163422101E-3</v>
      </c>
      <c r="AA75" s="215">
        <v>3.8636155443613923E-3</v>
      </c>
      <c r="AB75" s="215">
        <v>4.511181053785303E-3</v>
      </c>
      <c r="AC75" s="215">
        <v>5.3403804187699367E-3</v>
      </c>
      <c r="AD75" s="215">
        <v>6.5112041959479536E-3</v>
      </c>
      <c r="AE75" s="215">
        <v>7.9203206163159495E-3</v>
      </c>
      <c r="AF75" s="215">
        <v>9.7790082908670913E-3</v>
      </c>
      <c r="AG75" s="215">
        <v>1.2084449613551432E-2</v>
      </c>
      <c r="AH75" s="215">
        <v>1.5069009293909662E-2</v>
      </c>
      <c r="AI75" s="215">
        <v>1.8494937417291801E-2</v>
      </c>
      <c r="AJ75" s="215">
        <v>2.3328797913948568E-2</v>
      </c>
      <c r="AK75" s="215">
        <v>2.7670470759752236E-2</v>
      </c>
      <c r="AL75" s="215">
        <v>3.1392007332299701E-2</v>
      </c>
      <c r="AM75" s="215">
        <v>3.2406134764531733E-2</v>
      </c>
      <c r="AN75" s="215">
        <v>2.9664043066296462E-2</v>
      </c>
      <c r="AO75" s="215">
        <v>2.4677540118223928E-2</v>
      </c>
      <c r="AP75" s="215">
        <v>2.648546391376334E-2</v>
      </c>
      <c r="AQ75" s="216">
        <v>8.2571916413777743E-2</v>
      </c>
    </row>
    <row r="76" spans="2:43">
      <c r="B76" s="182" t="s">
        <v>27</v>
      </c>
      <c r="C76" s="183" t="s">
        <v>213</v>
      </c>
      <c r="D76" s="188">
        <v>2.5000000000000001E-3</v>
      </c>
      <c r="E76" s="171" t="s">
        <v>125</v>
      </c>
      <c r="F76" s="221">
        <v>6.9999999999999999E-4</v>
      </c>
      <c r="G76" s="221">
        <v>5.9999999999999995E-4</v>
      </c>
      <c r="H76" s="221">
        <v>5.9999999999999995E-4</v>
      </c>
      <c r="I76" s="221">
        <v>5.0000000000000001E-4</v>
      </c>
      <c r="J76" s="221">
        <v>5.0000000000000001E-4</v>
      </c>
      <c r="K76" s="221">
        <v>4.0000000000000002E-4</v>
      </c>
      <c r="L76" s="221">
        <v>4.0000000000000002E-4</v>
      </c>
      <c r="M76" s="221">
        <v>4.0000000000000002E-4</v>
      </c>
      <c r="N76" s="221">
        <v>2.9999999999999997E-4</v>
      </c>
      <c r="O76" s="221">
        <v>2.9999999999999997E-4</v>
      </c>
      <c r="P76" s="221">
        <v>2.9999999999999997E-4</v>
      </c>
      <c r="Q76" s="221">
        <v>2.0000000000000001E-4</v>
      </c>
      <c r="R76" s="221">
        <v>2.0000000000000001E-4</v>
      </c>
      <c r="S76" s="221">
        <v>2.0000000000000001E-4</v>
      </c>
      <c r="T76" s="221">
        <v>2.0000000000000001E-4</v>
      </c>
      <c r="U76" s="221">
        <v>2.0000000000000001E-4</v>
      </c>
      <c r="V76" s="221">
        <v>1E-4</v>
      </c>
      <c r="W76" s="221">
        <v>1E-4</v>
      </c>
      <c r="X76" s="221">
        <v>1E-4</v>
      </c>
      <c r="Y76" s="221">
        <v>1E-4</v>
      </c>
      <c r="Z76" s="221">
        <v>1E-4</v>
      </c>
      <c r="AA76" s="221">
        <v>1E-4</v>
      </c>
      <c r="AB76" s="221">
        <v>1E-4</v>
      </c>
      <c r="AC76" s="221">
        <v>1E-4</v>
      </c>
      <c r="AD76" s="221">
        <v>1E-4</v>
      </c>
      <c r="AE76" s="221">
        <v>0</v>
      </c>
      <c r="AF76" s="221">
        <v>0</v>
      </c>
      <c r="AG76" s="221">
        <v>0</v>
      </c>
      <c r="AH76" s="221">
        <v>0</v>
      </c>
      <c r="AI76" s="221">
        <v>0</v>
      </c>
      <c r="AJ76" s="221">
        <v>0</v>
      </c>
      <c r="AK76" s="221">
        <v>0</v>
      </c>
      <c r="AL76" s="221">
        <v>1E-4</v>
      </c>
      <c r="AM76" s="221">
        <v>2.9999999999999997E-4</v>
      </c>
      <c r="AN76" s="221">
        <v>5.9999999999999995E-4</v>
      </c>
      <c r="AO76" s="221">
        <v>1.1999999999999999E-3</v>
      </c>
      <c r="AP76" s="221">
        <v>1.6999999999999999E-3</v>
      </c>
      <c r="AQ76" s="222">
        <v>1.8E-3</v>
      </c>
    </row>
    <row r="77" spans="2:43">
      <c r="B77" s="182" t="s">
        <v>23</v>
      </c>
      <c r="C77" s="183" t="s">
        <v>213</v>
      </c>
      <c r="D77" s="188">
        <v>2.59</v>
      </c>
      <c r="E77" s="171" t="s">
        <v>277</v>
      </c>
      <c r="F77" s="221">
        <v>4.1999999999999997E-3</v>
      </c>
      <c r="G77" s="221">
        <v>3.8999999999999998E-3</v>
      </c>
      <c r="H77" s="221">
        <v>3.5000000000000001E-3</v>
      </c>
      <c r="I77" s="221">
        <v>3.3E-3</v>
      </c>
      <c r="J77" s="221">
        <v>3.0000000000000001E-3</v>
      </c>
      <c r="K77" s="221">
        <v>2.7000000000000001E-3</v>
      </c>
      <c r="L77" s="221">
        <v>2.5000000000000001E-3</v>
      </c>
      <c r="M77" s="221">
        <v>2.2000000000000001E-3</v>
      </c>
      <c r="N77" s="221">
        <v>2E-3</v>
      </c>
      <c r="O77" s="221">
        <v>1.8E-3</v>
      </c>
      <c r="P77" s="221">
        <v>1.6000000000000001E-3</v>
      </c>
      <c r="Q77" s="221">
        <v>1.5E-3</v>
      </c>
      <c r="R77" s="221">
        <v>1.2999999999999999E-3</v>
      </c>
      <c r="S77" s="221">
        <v>1.1999999999999999E-3</v>
      </c>
      <c r="T77" s="221">
        <v>1.1000000000000001E-3</v>
      </c>
      <c r="U77" s="221">
        <v>1E-3</v>
      </c>
      <c r="V77" s="221">
        <v>8.9999999999999998E-4</v>
      </c>
      <c r="W77" s="221">
        <v>8.0000000000000004E-4</v>
      </c>
      <c r="X77" s="221">
        <v>6.9999999999999999E-4</v>
      </c>
      <c r="Y77" s="221">
        <v>6.9999999999999999E-4</v>
      </c>
      <c r="Z77" s="221">
        <v>5.9999999999999995E-4</v>
      </c>
      <c r="AA77" s="221">
        <v>5.9999999999999995E-4</v>
      </c>
      <c r="AB77" s="221">
        <v>5.9999999999999995E-4</v>
      </c>
      <c r="AC77" s="221">
        <v>5.9999999999999995E-4</v>
      </c>
      <c r="AD77" s="221">
        <v>5.9999999999999995E-4</v>
      </c>
      <c r="AE77" s="221">
        <v>5.9999999999999995E-4</v>
      </c>
      <c r="AF77" s="221">
        <v>6.9999999999999999E-4</v>
      </c>
      <c r="AG77" s="221">
        <v>6.9999999999999999E-4</v>
      </c>
      <c r="AH77" s="221">
        <v>8.0000000000000004E-4</v>
      </c>
      <c r="AI77" s="221">
        <v>1E-3</v>
      </c>
      <c r="AJ77" s="221">
        <v>1.1999999999999999E-3</v>
      </c>
      <c r="AK77" s="221">
        <v>1.4E-3</v>
      </c>
      <c r="AL77" s="221">
        <v>1.8E-3</v>
      </c>
      <c r="AM77" s="221">
        <v>2.3E-3</v>
      </c>
      <c r="AN77" s="221">
        <v>3.0000000000000001E-3</v>
      </c>
      <c r="AO77" s="221">
        <v>4.1000000000000003E-3</v>
      </c>
      <c r="AP77" s="221">
        <v>5.8999999999999999E-3</v>
      </c>
      <c r="AQ77" s="222">
        <v>0.01</v>
      </c>
    </row>
    <row r="78" spans="2:43">
      <c r="B78" s="182" t="s">
        <v>29</v>
      </c>
      <c r="C78" s="183" t="s">
        <v>213</v>
      </c>
      <c r="D78" s="188">
        <v>6.9</v>
      </c>
      <c r="E78" s="171" t="s">
        <v>277</v>
      </c>
      <c r="F78" s="221">
        <v>3.1458536783759428E-3</v>
      </c>
      <c r="G78" s="221">
        <v>2.89154052734375E-3</v>
      </c>
      <c r="H78" s="221">
        <v>2.6524861653456355E-3</v>
      </c>
      <c r="I78" s="221">
        <v>2.4210611979071928E-3</v>
      </c>
      <c r="J78" s="221">
        <v>2.2023518880018855E-3</v>
      </c>
      <c r="K78" s="221">
        <v>1.9963582356865572E-3</v>
      </c>
      <c r="L78" s="221">
        <v>1.8056233724053072E-3</v>
      </c>
      <c r="M78" s="221">
        <v>1.6301472981865572E-3</v>
      </c>
      <c r="N78" s="221">
        <v>1.45721435546875E-3</v>
      </c>
      <c r="O78" s="221">
        <v>1.2969970703125E-3</v>
      </c>
      <c r="P78" s="221">
        <v>1.1444091796875E-3</v>
      </c>
      <c r="Q78" s="221">
        <v>1.07574462890625E-3</v>
      </c>
      <c r="R78" s="221">
        <v>9.3587239584280724E-4</v>
      </c>
      <c r="S78" s="221">
        <v>7.9854329428030724E-4</v>
      </c>
      <c r="T78" s="221">
        <v>6.7138671875E-4</v>
      </c>
      <c r="U78" s="221">
        <v>5.340576171875E-4</v>
      </c>
      <c r="V78" s="221">
        <v>3.96728515625E-4</v>
      </c>
      <c r="W78" s="221">
        <v>2.5685628253313553E-4</v>
      </c>
      <c r="X78" s="221">
        <v>9.918212890625E-5</v>
      </c>
      <c r="Y78" s="221">
        <v>2.7974446615530724E-4</v>
      </c>
      <c r="Z78" s="221">
        <v>5.0608317059186447E-4</v>
      </c>
      <c r="AA78" s="221">
        <v>7.8582763671875E-4</v>
      </c>
      <c r="AB78" s="221">
        <v>1.1138916015625E-3</v>
      </c>
      <c r="AC78" s="221">
        <v>1.5131632486884428E-3</v>
      </c>
      <c r="AD78" s="221">
        <v>2.0014444986884428E-3</v>
      </c>
      <c r="AE78" s="221">
        <v>2.6117960611884428E-3</v>
      </c>
      <c r="AF78" s="221">
        <v>3.35693359375E-3</v>
      </c>
      <c r="AG78" s="221">
        <v>4.2724609375E-3</v>
      </c>
      <c r="AH78" s="221">
        <v>5.39398193359375E-3</v>
      </c>
      <c r="AI78" s="221">
        <v>6.7240397135606145E-3</v>
      </c>
      <c r="AJ78" s="221">
        <v>1.0660807291657193E-2</v>
      </c>
      <c r="AK78" s="221">
        <v>1.3249715169251886E-2</v>
      </c>
      <c r="AL78" s="221">
        <v>1.6042073567689386E-2</v>
      </c>
      <c r="AM78" s="221">
        <v>1.81427001953125E-2</v>
      </c>
      <c r="AN78" s="221">
        <v>1.8285115559905307E-2</v>
      </c>
      <c r="AO78" s="221">
        <v>1.6565958658844693E-2</v>
      </c>
      <c r="AP78" s="221">
        <v>1.6718546549483904E-2</v>
      </c>
      <c r="AQ78" s="222">
        <v>2.84271240234375E-2</v>
      </c>
    </row>
    <row r="79" spans="2:43">
      <c r="B79" s="182" t="s">
        <v>31</v>
      </c>
      <c r="C79" s="183" t="s">
        <v>213</v>
      </c>
      <c r="D79" s="223">
        <v>150</v>
      </c>
      <c r="E79" s="171" t="s">
        <v>156</v>
      </c>
      <c r="F79" s="221">
        <v>0</v>
      </c>
      <c r="G79" s="221">
        <v>0</v>
      </c>
      <c r="H79" s="221">
        <v>0</v>
      </c>
      <c r="I79" s="221">
        <v>1E-4</v>
      </c>
      <c r="J79" s="221">
        <v>1E-4</v>
      </c>
      <c r="K79" s="221">
        <v>1E-4</v>
      </c>
      <c r="L79" s="221">
        <v>1E-4</v>
      </c>
      <c r="M79" s="221">
        <v>1E-4</v>
      </c>
      <c r="N79" s="221">
        <v>1E-4</v>
      </c>
      <c r="O79" s="221">
        <v>1E-4</v>
      </c>
      <c r="P79" s="221">
        <v>1E-4</v>
      </c>
      <c r="Q79" s="221">
        <v>2.0000000000000001E-4</v>
      </c>
      <c r="R79" s="221">
        <v>2.0000000000000001E-4</v>
      </c>
      <c r="S79" s="221">
        <v>2.0000000000000001E-4</v>
      </c>
      <c r="T79" s="221">
        <v>2.9999999999999997E-4</v>
      </c>
      <c r="U79" s="221">
        <v>2.9999999999999997E-4</v>
      </c>
      <c r="V79" s="221">
        <v>4.0000000000000002E-4</v>
      </c>
      <c r="W79" s="221">
        <v>5.0000000000000001E-4</v>
      </c>
      <c r="X79" s="221">
        <v>5.9999999999999995E-4</v>
      </c>
      <c r="Y79" s="221">
        <v>8.0000000000000004E-4</v>
      </c>
      <c r="Z79" s="221">
        <v>1E-3</v>
      </c>
      <c r="AA79" s="221">
        <v>1.1999999999999999E-3</v>
      </c>
      <c r="AB79" s="221">
        <v>1.5E-3</v>
      </c>
      <c r="AC79" s="221">
        <v>1.9E-3</v>
      </c>
      <c r="AD79" s="221">
        <v>2.3999999999999998E-3</v>
      </c>
      <c r="AE79" s="221">
        <v>3.0999999999999999E-3</v>
      </c>
      <c r="AF79" s="221">
        <v>3.8999999999999998E-3</v>
      </c>
      <c r="AG79" s="221">
        <v>5.0000000000000001E-3</v>
      </c>
      <c r="AH79" s="221">
        <v>6.4999999999999997E-3</v>
      </c>
      <c r="AI79" s="221">
        <v>8.3999999999999995E-3</v>
      </c>
      <c r="AJ79" s="221">
        <v>1.0800000000000001E-2</v>
      </c>
      <c r="AK79" s="221">
        <v>1.4200000000000001E-2</v>
      </c>
      <c r="AL79" s="221">
        <v>1.8499999999999999E-2</v>
      </c>
      <c r="AM79" s="221">
        <v>2.29E-2</v>
      </c>
      <c r="AN79" s="221">
        <v>2.3E-2</v>
      </c>
      <c r="AO79" s="221">
        <v>1.23E-2</v>
      </c>
      <c r="AP79" s="221">
        <v>1.61E-2</v>
      </c>
      <c r="AQ79" s="222">
        <v>7.1800000000000003E-2</v>
      </c>
    </row>
    <row r="80" spans="2:43">
      <c r="B80" s="182" t="s">
        <v>33</v>
      </c>
      <c r="C80" s="183" t="s">
        <v>213</v>
      </c>
      <c r="D80" s="188">
        <v>0.18</v>
      </c>
      <c r="E80" s="171"/>
      <c r="F80" s="221">
        <v>0</v>
      </c>
      <c r="G80" s="221">
        <v>0</v>
      </c>
      <c r="H80" s="221">
        <v>0</v>
      </c>
      <c r="I80" s="221">
        <v>0</v>
      </c>
      <c r="J80" s="221">
        <v>0</v>
      </c>
      <c r="K80" s="221">
        <v>1E-4</v>
      </c>
      <c r="L80" s="221">
        <v>1E-4</v>
      </c>
      <c r="M80" s="221">
        <v>1E-4</v>
      </c>
      <c r="N80" s="221">
        <v>1E-4</v>
      </c>
      <c r="O80" s="221">
        <v>2.0000000000000001E-4</v>
      </c>
      <c r="P80" s="221">
        <v>2.0000000000000001E-4</v>
      </c>
      <c r="Q80" s="221">
        <v>2.0000000000000001E-4</v>
      </c>
      <c r="R80" s="221">
        <v>2.9999999999999997E-4</v>
      </c>
      <c r="S80" s="221">
        <v>4.0000000000000002E-4</v>
      </c>
      <c r="T80" s="221">
        <v>5.0000000000000001E-4</v>
      </c>
      <c r="U80" s="221">
        <v>5.9999999999999995E-4</v>
      </c>
      <c r="V80" s="221">
        <v>8.0000000000000004E-4</v>
      </c>
      <c r="W80" s="221">
        <v>1E-3</v>
      </c>
      <c r="X80" s="221">
        <v>1.2999999999999999E-3</v>
      </c>
      <c r="Y80" s="221">
        <v>1.6000000000000001E-3</v>
      </c>
      <c r="Z80" s="221">
        <v>2E-3</v>
      </c>
      <c r="AA80" s="221">
        <v>2.5000000000000001E-3</v>
      </c>
      <c r="AB80" s="221">
        <v>3.2000000000000002E-3</v>
      </c>
      <c r="AC80" s="221">
        <v>4.0000000000000001E-3</v>
      </c>
      <c r="AD80" s="221">
        <v>5.1000000000000004E-3</v>
      </c>
      <c r="AE80" s="221">
        <v>6.3E-3</v>
      </c>
      <c r="AF80" s="221">
        <v>7.9000000000000008E-3</v>
      </c>
      <c r="AG80" s="221">
        <v>9.7999999999999997E-3</v>
      </c>
      <c r="AH80" s="221">
        <v>1.2200000000000001E-2</v>
      </c>
      <c r="AI80" s="221">
        <v>1.4800000000000001E-2</v>
      </c>
      <c r="AJ80" s="221">
        <v>1.7500000000000002E-2</v>
      </c>
      <c r="AK80" s="221">
        <v>1.95E-2</v>
      </c>
      <c r="AL80" s="221">
        <v>1.9400000000000001E-2</v>
      </c>
      <c r="AM80" s="221">
        <v>1.3599999999999999E-2</v>
      </c>
      <c r="AN80" s="221">
        <v>1E-3</v>
      </c>
      <c r="AO80" s="221">
        <v>1.26E-2</v>
      </c>
      <c r="AP80" s="221">
        <v>1.09E-2</v>
      </c>
      <c r="AQ80" s="222">
        <v>2.7300000000000001E-2</v>
      </c>
    </row>
    <row r="81" spans="2:43">
      <c r="B81" s="182" t="s">
        <v>284</v>
      </c>
      <c r="C81" s="183"/>
      <c r="D81" s="171"/>
      <c r="E81" s="171"/>
      <c r="F81" s="189"/>
      <c r="G81" s="219"/>
      <c r="H81" s="219"/>
      <c r="I81" s="219"/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20"/>
    </row>
    <row r="82" spans="2:43">
      <c r="B82" s="182" t="s">
        <v>285</v>
      </c>
      <c r="C82" s="183" t="s">
        <v>286</v>
      </c>
      <c r="D82" s="171" t="s">
        <v>267</v>
      </c>
      <c r="E82" s="171"/>
      <c r="F82" s="189"/>
      <c r="G82" s="219"/>
      <c r="H82" s="219"/>
      <c r="I82" s="219"/>
      <c r="J82" s="219"/>
      <c r="K82" s="219"/>
      <c r="L82" s="219"/>
      <c r="M82" s="219"/>
      <c r="N82" s="219"/>
      <c r="O82" s="219"/>
      <c r="P82" s="219"/>
      <c r="Q82" s="219"/>
      <c r="R82" s="219"/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20"/>
    </row>
    <row r="83" spans="2:43">
      <c r="B83" s="182" t="s">
        <v>287</v>
      </c>
      <c r="C83" s="183" t="s">
        <v>213</v>
      </c>
      <c r="D83" s="171">
        <v>6.3E-3</v>
      </c>
      <c r="E83" s="171" t="s">
        <v>167</v>
      </c>
      <c r="F83" s="189">
        <v>2.5000000000000001E-3</v>
      </c>
      <c r="G83" s="189">
        <v>2.5000000000000001E-3</v>
      </c>
      <c r="H83" s="189">
        <v>2.5000000000000001E-3</v>
      </c>
      <c r="I83" s="189">
        <v>2.5000000000000001E-3</v>
      </c>
      <c r="J83" s="189">
        <v>2.5000000000000001E-3</v>
      </c>
      <c r="K83" s="189">
        <v>2.5000000000000001E-3</v>
      </c>
      <c r="L83" s="189">
        <v>2.5000000000000001E-3</v>
      </c>
      <c r="M83" s="189">
        <v>2.5000000000000001E-3</v>
      </c>
      <c r="N83" s="189">
        <v>2.5000000000000001E-3</v>
      </c>
      <c r="O83" s="189">
        <v>2.5000000000000001E-3</v>
      </c>
      <c r="P83" s="189">
        <v>2.5000000000000001E-3</v>
      </c>
      <c r="Q83" s="189">
        <v>2.5000000000000001E-3</v>
      </c>
      <c r="R83" s="189">
        <v>2.5000000000000001E-3</v>
      </c>
      <c r="S83" s="189">
        <v>2.5000000000000001E-3</v>
      </c>
      <c r="T83" s="189">
        <v>2.5000000000000001E-3</v>
      </c>
      <c r="U83" s="189">
        <v>2.5000000000000001E-3</v>
      </c>
      <c r="V83" s="189">
        <v>2.5000000000000001E-3</v>
      </c>
      <c r="W83" s="189">
        <v>2.5000000000000001E-3</v>
      </c>
      <c r="X83" s="189">
        <v>2.5000000000000001E-3</v>
      </c>
      <c r="Y83" s="189">
        <v>2.5000000000000001E-3</v>
      </c>
      <c r="Z83" s="189">
        <v>2.5000000000000001E-3</v>
      </c>
      <c r="AA83" s="189">
        <v>2.5000000000000001E-3</v>
      </c>
      <c r="AB83" s="189">
        <v>2.5000000000000001E-3</v>
      </c>
      <c r="AC83" s="189">
        <v>2.5000000000000001E-3</v>
      </c>
      <c r="AD83" s="189">
        <v>2.5000000000000001E-3</v>
      </c>
      <c r="AE83" s="189">
        <v>2.5000000000000001E-3</v>
      </c>
      <c r="AF83" s="189">
        <v>2.5000000000000001E-3</v>
      </c>
      <c r="AG83" s="189">
        <v>2.5000000000000001E-3</v>
      </c>
      <c r="AH83" s="189">
        <v>2.5000000000000001E-3</v>
      </c>
      <c r="AI83" s="189">
        <v>2.5000000000000001E-3</v>
      </c>
      <c r="AJ83" s="189">
        <v>2.5000000000000001E-3</v>
      </c>
      <c r="AK83" s="189">
        <v>2.5000000000000001E-3</v>
      </c>
      <c r="AL83" s="189">
        <v>2.5000000000000001E-3</v>
      </c>
      <c r="AM83" s="189">
        <v>2.5000000000000001E-3</v>
      </c>
      <c r="AN83" s="189">
        <v>2.5000000000000001E-3</v>
      </c>
      <c r="AO83" s="189">
        <v>2.5000000000000001E-3</v>
      </c>
      <c r="AP83" s="189">
        <v>2.5000000000000001E-3</v>
      </c>
      <c r="AQ83" s="190">
        <v>2.5000000000000001E-3</v>
      </c>
    </row>
    <row r="84" spans="2:43">
      <c r="B84" s="182"/>
      <c r="C84" s="183"/>
      <c r="D84" s="171"/>
      <c r="E84" s="171"/>
      <c r="F84" s="18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20"/>
    </row>
    <row r="85" spans="2:43">
      <c r="B85" s="170" t="s">
        <v>288</v>
      </c>
      <c r="C85" s="183"/>
      <c r="D85" s="171"/>
      <c r="E85" s="171"/>
      <c r="F85" s="215">
        <v>0.10425913104138029</v>
      </c>
      <c r="G85" s="215">
        <v>4.9931764282759694E-2</v>
      </c>
      <c r="H85" s="215">
        <v>8.1624677790399502E-3</v>
      </c>
      <c r="I85" s="215">
        <v>1.0478140338260111E-2</v>
      </c>
      <c r="J85" s="215">
        <v>1.4226252261519967E-2</v>
      </c>
      <c r="K85" s="215">
        <v>1.1112300411109999E-2</v>
      </c>
      <c r="L85" s="215">
        <v>8.0038764869403423E-3</v>
      </c>
      <c r="M85" s="215">
        <v>6.4341867398600705E-3</v>
      </c>
      <c r="N85" s="215">
        <v>5.7345989015700205E-3</v>
      </c>
      <c r="O85" s="215">
        <v>5.2565022215800283E-3</v>
      </c>
      <c r="P85" s="215">
        <v>4.7532903502203183E-3</v>
      </c>
      <c r="Q85" s="215">
        <v>4.2645830083198888E-3</v>
      </c>
      <c r="R85" s="215">
        <v>3.8184264029499371E-3</v>
      </c>
      <c r="S85" s="215">
        <v>3.4490824058099889E-3</v>
      </c>
      <c r="T85" s="215">
        <v>3.1102550645900617E-3</v>
      </c>
      <c r="U85" s="215">
        <v>2.8039586320900423E-3</v>
      </c>
      <c r="V85" s="215">
        <v>2.5559974885698278E-3</v>
      </c>
      <c r="W85" s="215">
        <v>2.3433453392409653E-3</v>
      </c>
      <c r="X85" s="215">
        <v>2.1481895048779398E-3</v>
      </c>
      <c r="Y85" s="215">
        <v>2.0078580830149573E-3</v>
      </c>
      <c r="Z85" s="215">
        <v>1.9024583242339688E-3</v>
      </c>
      <c r="AA85" s="215">
        <v>1.8318314114840195E-3</v>
      </c>
      <c r="AB85" s="215">
        <v>1.8032142192619949E-3</v>
      </c>
      <c r="AC85" s="215">
        <v>1.8215713790069588E-3</v>
      </c>
      <c r="AD85" s="215">
        <v>1.8926404658460294E-3</v>
      </c>
      <c r="AE85" s="215">
        <v>2.0305843688330216E-3</v>
      </c>
      <c r="AF85" s="215">
        <v>2.22911486666999E-3</v>
      </c>
      <c r="AG85" s="215">
        <v>0</v>
      </c>
      <c r="AH85" s="215">
        <v>0</v>
      </c>
      <c r="AI85" s="215">
        <v>0</v>
      </c>
      <c r="AJ85" s="215">
        <v>0</v>
      </c>
      <c r="AK85" s="215">
        <v>0</v>
      </c>
      <c r="AL85" s="215">
        <v>0</v>
      </c>
      <c r="AM85" s="215">
        <v>0</v>
      </c>
      <c r="AN85" s="215">
        <v>0</v>
      </c>
      <c r="AO85" s="215">
        <v>0</v>
      </c>
      <c r="AP85" s="215">
        <v>0</v>
      </c>
      <c r="AQ85" s="216">
        <v>0</v>
      </c>
    </row>
    <row r="86" spans="2:43">
      <c r="B86" s="182" t="s">
        <v>289</v>
      </c>
      <c r="C86" s="183" t="s">
        <v>286</v>
      </c>
      <c r="D86" s="171"/>
      <c r="E86" s="171"/>
      <c r="F86" s="189">
        <v>0.10425913104138029</v>
      </c>
      <c r="G86" s="189">
        <v>4.9931764282759694E-2</v>
      </c>
      <c r="H86" s="189">
        <v>8.1624677790399502E-3</v>
      </c>
      <c r="I86" s="189">
        <v>1.0478140338260111E-2</v>
      </c>
      <c r="J86" s="189">
        <v>1.4226252261519967E-2</v>
      </c>
      <c r="K86" s="189">
        <v>1.1112300411109999E-2</v>
      </c>
      <c r="L86" s="189">
        <v>8.0038764869403423E-3</v>
      </c>
      <c r="M86" s="189">
        <v>6.4341867398600705E-3</v>
      </c>
      <c r="N86" s="189">
        <v>5.7345989015700205E-3</v>
      </c>
      <c r="O86" s="189">
        <v>5.2565022215800283E-3</v>
      </c>
      <c r="P86" s="189">
        <v>4.7532903502203183E-3</v>
      </c>
      <c r="Q86" s="189">
        <v>4.2645830083198888E-3</v>
      </c>
      <c r="R86" s="189">
        <v>3.8184264029499371E-3</v>
      </c>
      <c r="S86" s="189">
        <v>3.4490824058099889E-3</v>
      </c>
      <c r="T86" s="189">
        <v>3.1102550645900617E-3</v>
      </c>
      <c r="U86" s="189">
        <v>2.8039586320900423E-3</v>
      </c>
      <c r="V86" s="189">
        <v>2.5559974885698278E-3</v>
      </c>
      <c r="W86" s="189">
        <v>2.3433453392409653E-3</v>
      </c>
      <c r="X86" s="189">
        <v>2.1481895048779398E-3</v>
      </c>
      <c r="Y86" s="189">
        <v>2.0078580830149573E-3</v>
      </c>
      <c r="Z86" s="189">
        <v>1.9024583242339688E-3</v>
      </c>
      <c r="AA86" s="189">
        <v>1.8318314114840195E-3</v>
      </c>
      <c r="AB86" s="189">
        <v>1.8032142192619949E-3</v>
      </c>
      <c r="AC86" s="189">
        <v>1.8215713790069588E-3</v>
      </c>
      <c r="AD86" s="189">
        <v>1.8926404658460294E-3</v>
      </c>
      <c r="AE86" s="189">
        <v>2.0305843688330216E-3</v>
      </c>
      <c r="AF86" s="189">
        <v>2.22911486666999E-3</v>
      </c>
      <c r="AG86" s="189">
        <v>0</v>
      </c>
      <c r="AH86" s="189">
        <v>0</v>
      </c>
      <c r="AI86" s="189">
        <v>0</v>
      </c>
      <c r="AJ86" s="189">
        <v>0</v>
      </c>
      <c r="AK86" s="189">
        <v>0</v>
      </c>
      <c r="AL86" s="189">
        <v>0</v>
      </c>
      <c r="AM86" s="189">
        <v>0</v>
      </c>
      <c r="AN86" s="189">
        <v>0</v>
      </c>
      <c r="AO86" s="189">
        <v>0</v>
      </c>
      <c r="AP86" s="189">
        <v>0</v>
      </c>
      <c r="AQ86" s="190">
        <v>0</v>
      </c>
    </row>
    <row r="87" spans="2:43">
      <c r="B87" s="182" t="s">
        <v>170</v>
      </c>
      <c r="C87" s="183" t="s">
        <v>286</v>
      </c>
      <c r="D87" s="171"/>
      <c r="E87" s="171"/>
      <c r="F87" s="18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20"/>
    </row>
    <row r="88" spans="2:43">
      <c r="B88" s="182" t="s">
        <v>78</v>
      </c>
      <c r="C88" s="183" t="s">
        <v>286</v>
      </c>
      <c r="D88" s="171"/>
      <c r="E88" s="171"/>
      <c r="F88" s="189"/>
      <c r="G88" s="219"/>
      <c r="H88" s="219"/>
      <c r="I88" s="219"/>
      <c r="J88" s="219"/>
      <c r="K88" s="219"/>
      <c r="L88" s="219"/>
      <c r="M88" s="219"/>
      <c r="N88" s="219"/>
      <c r="O88" s="219"/>
      <c r="P88" s="219"/>
      <c r="Q88" s="219"/>
      <c r="R88" s="219"/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19"/>
      <c r="AG88" s="219"/>
      <c r="AH88" s="219"/>
      <c r="AI88" s="219"/>
      <c r="AJ88" s="219"/>
      <c r="AK88" s="219"/>
      <c r="AL88" s="219"/>
      <c r="AM88" s="219"/>
      <c r="AN88" s="219"/>
      <c r="AO88" s="219"/>
      <c r="AP88" s="219"/>
      <c r="AQ88" s="220"/>
    </row>
    <row r="89" spans="2:43">
      <c r="B89" s="192"/>
      <c r="C89" s="183"/>
      <c r="D89" s="171"/>
      <c r="E89" s="171"/>
      <c r="F89" s="189"/>
      <c r="G89" s="219"/>
      <c r="H89" s="219"/>
      <c r="I89" s="219"/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19"/>
      <c r="AG89" s="219"/>
      <c r="AH89" s="219"/>
      <c r="AI89" s="219"/>
      <c r="AJ89" s="219"/>
      <c r="AK89" s="219"/>
      <c r="AL89" s="219"/>
      <c r="AM89" s="219"/>
      <c r="AN89" s="219"/>
      <c r="AO89" s="219"/>
      <c r="AP89" s="219"/>
      <c r="AQ89" s="220"/>
    </row>
    <row r="90" spans="2:43">
      <c r="B90" s="170" t="s">
        <v>173</v>
      </c>
      <c r="C90" s="183"/>
      <c r="D90" s="171"/>
      <c r="E90" s="171"/>
      <c r="F90" s="215">
        <v>1.1018215215638489</v>
      </c>
      <c r="G90" s="215">
        <v>0.92268425164415901</v>
      </c>
      <c r="H90" s="215">
        <v>0.5481691522189226</v>
      </c>
      <c r="I90" s="215">
        <v>0.58937820039216537</v>
      </c>
      <c r="J90" s="215">
        <v>0.48317902249970768</v>
      </c>
      <c r="K90" s="215">
        <v>0.45173230197471304</v>
      </c>
      <c r="L90" s="215">
        <v>0.29626606023799873</v>
      </c>
      <c r="M90" s="215">
        <v>0.23933840996937339</v>
      </c>
      <c r="N90" s="215">
        <v>0.19215477633774208</v>
      </c>
      <c r="O90" s="215">
        <v>0.15393760892371086</v>
      </c>
      <c r="P90" s="215">
        <v>0.12387641935568071</v>
      </c>
      <c r="Q90" s="215">
        <v>0.11272077940342511</v>
      </c>
      <c r="R90" s="215">
        <v>8.7221652950304193E-2</v>
      </c>
      <c r="S90" s="215">
        <v>7.4654572261853194E-2</v>
      </c>
      <c r="T90" s="215">
        <v>5.49923339251676E-2</v>
      </c>
      <c r="U90" s="215">
        <v>5.0651192991754614E-2</v>
      </c>
      <c r="V90" s="215">
        <v>4.2963374715598912E-2</v>
      </c>
      <c r="W90" s="215">
        <v>3.789906948755592E-2</v>
      </c>
      <c r="X90" s="215">
        <v>3.5840625336480844E-2</v>
      </c>
      <c r="Y90" s="215">
        <v>3.3124744266190345E-2</v>
      </c>
      <c r="Z90" s="215">
        <v>3.208509588522019E-2</v>
      </c>
      <c r="AA90" s="215">
        <v>3.0587440789297624E-2</v>
      </c>
      <c r="AB90" s="215">
        <v>3.0154488526813423E-2</v>
      </c>
      <c r="AC90" s="215">
        <v>2.9804093680272023E-2</v>
      </c>
      <c r="AD90" s="215">
        <v>2.9836872382126692E-2</v>
      </c>
      <c r="AE90" s="215">
        <v>3.0291968518271161E-2</v>
      </c>
      <c r="AF90" s="215">
        <v>3.0291968518271161E-2</v>
      </c>
      <c r="AG90" s="215">
        <v>3.0421864063356979E-2</v>
      </c>
      <c r="AH90" s="215">
        <v>3.1136482148437453E-2</v>
      </c>
      <c r="AI90" s="215">
        <v>3.2274128356495499E-2</v>
      </c>
      <c r="AJ90" s="215">
        <v>3.2717253436513528E-2</v>
      </c>
      <c r="AK90" s="215">
        <v>3.3113890973458709E-2</v>
      </c>
      <c r="AL90" s="215">
        <v>4.6910400544591287E-2</v>
      </c>
      <c r="AM90" s="215">
        <v>5.5104808707108495E-2</v>
      </c>
      <c r="AN90" s="215">
        <v>4.3351405406989639E-2</v>
      </c>
      <c r="AO90" s="215">
        <v>3.7210257888968756E-2</v>
      </c>
      <c r="AP90" s="215">
        <v>3.5288259700279608E-2</v>
      </c>
      <c r="AQ90" s="216">
        <v>5.0060056243623696E-2</v>
      </c>
    </row>
    <row r="91" spans="2:43">
      <c r="B91" s="182" t="s">
        <v>290</v>
      </c>
      <c r="C91" s="183" t="s">
        <v>213</v>
      </c>
      <c r="D91" s="174">
        <v>0.05</v>
      </c>
      <c r="E91" s="171" t="s">
        <v>296</v>
      </c>
      <c r="F91" s="189">
        <v>2.8867513459481291E-2</v>
      </c>
      <c r="G91" s="189">
        <v>2.8867513459481291E-2</v>
      </c>
      <c r="H91" s="189">
        <v>2.8867513459481291E-2</v>
      </c>
      <c r="I91" s="189">
        <v>2.8867513459481291E-2</v>
      </c>
      <c r="J91" s="189">
        <v>2.8867513459481291E-2</v>
      </c>
      <c r="K91" s="189">
        <v>2.8867513459481291E-2</v>
      </c>
      <c r="L91" s="189">
        <v>2.8867513459481291E-2</v>
      </c>
      <c r="M91" s="189">
        <v>2.8867513459481291E-2</v>
      </c>
      <c r="N91" s="189">
        <v>2.8867513459481291E-2</v>
      </c>
      <c r="O91" s="189">
        <v>2.8867513459481291E-2</v>
      </c>
      <c r="P91" s="189">
        <v>2.8867513459481291E-2</v>
      </c>
      <c r="Q91" s="189">
        <v>2.8867513459481291E-2</v>
      </c>
      <c r="R91" s="189">
        <v>2.8867513459481291E-2</v>
      </c>
      <c r="S91" s="189">
        <v>2.8867513459481291E-2</v>
      </c>
      <c r="T91" s="189">
        <v>2.8867513459481291E-2</v>
      </c>
      <c r="U91" s="189">
        <v>2.8867513459481291E-2</v>
      </c>
      <c r="V91" s="189">
        <v>2.8867513459481291E-2</v>
      </c>
      <c r="W91" s="189">
        <v>2.8867513459481291E-2</v>
      </c>
      <c r="X91" s="189">
        <v>2.8867513459481291E-2</v>
      </c>
      <c r="Y91" s="189">
        <v>2.8867513459481291E-2</v>
      </c>
      <c r="Z91" s="189">
        <v>2.8867513459481291E-2</v>
      </c>
      <c r="AA91" s="189">
        <v>2.8867513459481291E-2</v>
      </c>
      <c r="AB91" s="189">
        <v>2.8867513459481291E-2</v>
      </c>
      <c r="AC91" s="189">
        <v>2.8867513459481291E-2</v>
      </c>
      <c r="AD91" s="189">
        <v>2.8867513459481291E-2</v>
      </c>
      <c r="AE91" s="189">
        <v>2.8867513459481291E-2</v>
      </c>
      <c r="AF91" s="189">
        <v>2.8867513459481291E-2</v>
      </c>
      <c r="AG91" s="189">
        <v>2.8867513459481291E-2</v>
      </c>
      <c r="AH91" s="189">
        <v>2.8867513459481291E-2</v>
      </c>
      <c r="AI91" s="189">
        <v>2.8867513459481291E-2</v>
      </c>
      <c r="AJ91" s="189">
        <v>2.8867513459481291E-2</v>
      </c>
      <c r="AK91" s="189">
        <v>2.8867513459481291E-2</v>
      </c>
      <c r="AL91" s="189">
        <v>2.8867513459481291E-2</v>
      </c>
      <c r="AM91" s="189">
        <v>2.8867513459481291E-2</v>
      </c>
      <c r="AN91" s="189">
        <v>2.8867513459481291E-2</v>
      </c>
      <c r="AO91" s="189">
        <v>2.8867513459481291E-2</v>
      </c>
      <c r="AP91" s="189">
        <v>2.8867513459481291E-2</v>
      </c>
      <c r="AQ91" s="190">
        <v>2.8867513459481291E-2</v>
      </c>
    </row>
    <row r="92" spans="2:43">
      <c r="B92" s="182" t="s">
        <v>291</v>
      </c>
      <c r="C92" s="183" t="s">
        <v>208</v>
      </c>
      <c r="D92" s="171" t="s">
        <v>267</v>
      </c>
      <c r="E92" s="171" t="s">
        <v>296</v>
      </c>
      <c r="F92" s="189">
        <v>1.1014432949761608</v>
      </c>
      <c r="G92" s="189">
        <v>0.92223256009469123</v>
      </c>
      <c r="H92" s="189">
        <v>0.547408518486038</v>
      </c>
      <c r="I92" s="189">
        <v>0.58867081613086114</v>
      </c>
      <c r="J92" s="189">
        <v>0.48231590731639745</v>
      </c>
      <c r="K92" s="189">
        <v>0.450808983178064</v>
      </c>
      <c r="L92" s="189">
        <v>0.29485631266027212</v>
      </c>
      <c r="M92" s="189">
        <v>0.23759112178979777</v>
      </c>
      <c r="N92" s="189">
        <v>0.18997401068586817</v>
      </c>
      <c r="O92" s="189">
        <v>0.15120666026275434</v>
      </c>
      <c r="P92" s="189">
        <v>0.12046590363688446</v>
      </c>
      <c r="Q92" s="196">
        <v>0.10896164818862777</v>
      </c>
      <c r="R92" s="196">
        <v>8.2306035076718256E-2</v>
      </c>
      <c r="S92" s="196">
        <v>6.8847453302696149E-2</v>
      </c>
      <c r="T92" s="196">
        <v>4.6806233102053896E-2</v>
      </c>
      <c r="U92" s="196">
        <v>4.1619827223988305E-2</v>
      </c>
      <c r="V92" s="196">
        <v>3.1820091665795532E-2</v>
      </c>
      <c r="W92" s="196">
        <v>2.4556183227229317E-2</v>
      </c>
      <c r="X92" s="196">
        <v>2.1241871178798229E-2</v>
      </c>
      <c r="Y92" s="196">
        <v>1.6245471657270423E-2</v>
      </c>
      <c r="Z92" s="196">
        <v>1.400428665196625E-2</v>
      </c>
      <c r="AA92" s="196">
        <v>1.0112279698735325E-2</v>
      </c>
      <c r="AB92" s="196">
        <v>8.7154945344707132E-3</v>
      </c>
      <c r="AC92" s="196">
        <v>7.4128716951730152E-3</v>
      </c>
      <c r="AD92" s="196">
        <v>7.5435813917516057E-3</v>
      </c>
      <c r="AE92" s="196">
        <v>9.1798705534771857E-3</v>
      </c>
      <c r="AF92" s="196">
        <v>9.1798705534771857E-3</v>
      </c>
      <c r="AG92" s="196">
        <v>9.599816652209426E-3</v>
      </c>
      <c r="AH92" s="196">
        <v>1.1668212684324475E-2</v>
      </c>
      <c r="AI92" s="196">
        <v>1.4432117926285574E-2</v>
      </c>
      <c r="AJ92" s="196">
        <v>1.5397575753855641E-2</v>
      </c>
      <c r="AK92" s="196">
        <v>1.622333017813472E-2</v>
      </c>
      <c r="AL92" s="196">
        <v>3.697637551086716E-2</v>
      </c>
      <c r="AM92" s="196">
        <v>4.6938327721742355E-2</v>
      </c>
      <c r="AN92" s="196">
        <v>3.2342093584488883E-2</v>
      </c>
      <c r="AO92" s="196">
        <v>2.3479138800863802E-2</v>
      </c>
      <c r="AP92" s="196">
        <v>2.0296007965633158E-2</v>
      </c>
      <c r="AQ92" s="197">
        <v>4.0898360575717878E-2</v>
      </c>
    </row>
    <row r="93" spans="2:43">
      <c r="B93" s="192"/>
      <c r="C93" s="198"/>
      <c r="D93" s="171"/>
      <c r="E93" s="171"/>
      <c r="F93" s="18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20"/>
    </row>
    <row r="94" spans="2:43">
      <c r="B94" s="199" t="s">
        <v>292</v>
      </c>
      <c r="C94" s="198"/>
      <c r="D94" s="171"/>
      <c r="E94" s="171"/>
      <c r="F94" s="215">
        <v>1.1470590979668538</v>
      </c>
      <c r="G94" s="215">
        <v>0.96655215209231027</v>
      </c>
      <c r="H94" s="215">
        <v>0.61084458724692026</v>
      </c>
      <c r="I94" s="215">
        <v>0.64355936763017485</v>
      </c>
      <c r="J94" s="215">
        <v>0.54394539493905913</v>
      </c>
      <c r="K94" s="215">
        <v>0.5127904823680135</v>
      </c>
      <c r="L94" s="215">
        <v>0.37939091381062334</v>
      </c>
      <c r="M94" s="215">
        <v>0.33367567175414303</v>
      </c>
      <c r="N94" s="215">
        <v>0.24958985450794183</v>
      </c>
      <c r="O94" s="215">
        <v>0.2198239456845156</v>
      </c>
      <c r="P94" s="215">
        <v>0.19843359581365966</v>
      </c>
      <c r="Q94" s="215">
        <v>0.18979189672662841</v>
      </c>
      <c r="R94" s="215">
        <v>0.1742571769147444</v>
      </c>
      <c r="S94" s="215">
        <v>0.16704331008939671</v>
      </c>
      <c r="T94" s="215">
        <v>0.15820559736700474</v>
      </c>
      <c r="U94" s="215">
        <v>0.15596200525279999</v>
      </c>
      <c r="V94" s="215">
        <v>0.15303298663453591</v>
      </c>
      <c r="W94" s="215">
        <v>0.15123019086649225</v>
      </c>
      <c r="X94" s="215">
        <v>0.15038281837486139</v>
      </c>
      <c r="Y94" s="215">
        <v>0.12709066036398745</v>
      </c>
      <c r="Z94" s="215">
        <v>0.12669571954587597</v>
      </c>
      <c r="AA94" s="215">
        <v>0.1262468871082858</v>
      </c>
      <c r="AB94" s="215">
        <v>0.12610890870548952</v>
      </c>
      <c r="AC94" s="215">
        <v>0.12068091344258514</v>
      </c>
      <c r="AD94" s="215">
        <v>0.12074861310083289</v>
      </c>
      <c r="AE94" s="215">
        <v>0.12095169229503325</v>
      </c>
      <c r="AF94" s="215">
        <v>0.12108970015024223</v>
      </c>
      <c r="AG94" s="215">
        <v>0.1212771490497928</v>
      </c>
      <c r="AH94" s="215">
        <v>0.12175186499016698</v>
      </c>
      <c r="AI94" s="215">
        <v>0.1224672444609418</v>
      </c>
      <c r="AJ94" s="215">
        <v>0.12334664355890666</v>
      </c>
      <c r="AK94" s="215">
        <v>0.12946016723315315</v>
      </c>
      <c r="AL94" s="215">
        <v>0.13451707295283447</v>
      </c>
      <c r="AM94" s="215">
        <v>0.13798796359706364</v>
      </c>
      <c r="AN94" s="215">
        <v>0.13341840361668081</v>
      </c>
      <c r="AO94" s="215">
        <v>0.13123113790931418</v>
      </c>
      <c r="AP94" s="215">
        <v>0.1323935929797416</v>
      </c>
      <c r="AQ94" s="216">
        <v>0.17781883384026861</v>
      </c>
    </row>
    <row r="95" spans="2:43">
      <c r="B95" s="170" t="s">
        <v>293</v>
      </c>
      <c r="C95" s="198"/>
      <c r="D95" s="171"/>
      <c r="E95" s="171"/>
      <c r="F95" s="215">
        <v>2.2941181959337076</v>
      </c>
      <c r="G95" s="215">
        <v>1.9331043041846205</v>
      </c>
      <c r="H95" s="215">
        <v>1.2216891744938405</v>
      </c>
      <c r="I95" s="215">
        <v>1.2871187352603497</v>
      </c>
      <c r="J95" s="215">
        <v>1.0878907898781183</v>
      </c>
      <c r="K95" s="215">
        <v>1.025580964736027</v>
      </c>
      <c r="L95" s="215">
        <v>0.75878182762124669</v>
      </c>
      <c r="M95" s="215">
        <v>0.66735134350828607</v>
      </c>
      <c r="N95" s="215">
        <v>0.49917970901588365</v>
      </c>
      <c r="O95" s="215">
        <v>0.43964789136903121</v>
      </c>
      <c r="P95" s="215">
        <v>0.39686719162731932</v>
      </c>
      <c r="Q95" s="215">
        <v>0.37958379345325682</v>
      </c>
      <c r="R95" s="215">
        <v>0.34851435382948881</v>
      </c>
      <c r="S95" s="215">
        <v>0.33408662017879343</v>
      </c>
      <c r="T95" s="215">
        <v>0.31641119473400947</v>
      </c>
      <c r="U95" s="215">
        <v>0.31192401050559998</v>
      </c>
      <c r="V95" s="215">
        <v>0.30606597326907181</v>
      </c>
      <c r="W95" s="215">
        <v>0.30246038173298451</v>
      </c>
      <c r="X95" s="215">
        <v>0.30076563674972279</v>
      </c>
      <c r="Y95" s="215">
        <v>0.25418132072797489</v>
      </c>
      <c r="Z95" s="215">
        <v>0.25339143909175194</v>
      </c>
      <c r="AA95" s="215">
        <v>0.2524937742165716</v>
      </c>
      <c r="AB95" s="215">
        <v>0.25221781741097904</v>
      </c>
      <c r="AC95" s="215">
        <v>0.24136182688517027</v>
      </c>
      <c r="AD95" s="215">
        <v>0.24149722620166578</v>
      </c>
      <c r="AE95" s="215">
        <v>0.24190338459006649</v>
      </c>
      <c r="AF95" s="215">
        <v>0.24217940030048446</v>
      </c>
      <c r="AG95" s="215">
        <v>0.24255429809958559</v>
      </c>
      <c r="AH95" s="215">
        <v>0.24350372998033395</v>
      </c>
      <c r="AI95" s="215">
        <v>0.2449344889218836</v>
      </c>
      <c r="AJ95" s="215">
        <v>0.24669328711781333</v>
      </c>
      <c r="AK95" s="215">
        <v>0.2589203344663063</v>
      </c>
      <c r="AL95" s="215">
        <v>0.26903414590566893</v>
      </c>
      <c r="AM95" s="215">
        <v>0.27597592719412728</v>
      </c>
      <c r="AN95" s="215">
        <v>0.26683680723336162</v>
      </c>
      <c r="AO95" s="215">
        <v>0.26246227581862835</v>
      </c>
      <c r="AP95" s="215">
        <v>0.2647871859594832</v>
      </c>
      <c r="AQ95" s="216">
        <v>0.35563766768053723</v>
      </c>
    </row>
    <row r="96" spans="2:43">
      <c r="B96" s="170"/>
      <c r="C96" s="198"/>
      <c r="D96" s="171"/>
      <c r="E96" s="171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5"/>
    </row>
    <row r="97" spans="2:43" ht="14.25" thickBot="1">
      <c r="B97" s="200" t="s">
        <v>294</v>
      </c>
      <c r="C97" s="226"/>
      <c r="D97" s="227"/>
      <c r="E97" s="227"/>
      <c r="F97" s="228">
        <v>2.5</v>
      </c>
      <c r="G97" s="201">
        <v>2</v>
      </c>
      <c r="H97" s="201">
        <v>1.5</v>
      </c>
      <c r="I97" s="201">
        <v>1.5</v>
      </c>
      <c r="J97" s="201">
        <v>1.2</v>
      </c>
      <c r="K97" s="201">
        <v>1.2</v>
      </c>
      <c r="L97" s="201">
        <v>1</v>
      </c>
      <c r="M97" s="201">
        <v>0.8</v>
      </c>
      <c r="N97" s="201">
        <v>0.6</v>
      </c>
      <c r="O97" s="201">
        <v>0.5</v>
      </c>
      <c r="P97" s="201">
        <v>0.5</v>
      </c>
      <c r="Q97" s="201">
        <v>0.4</v>
      </c>
      <c r="R97" s="201">
        <v>0.4</v>
      </c>
      <c r="S97" s="201">
        <v>0.4</v>
      </c>
      <c r="T97" s="201">
        <v>0.4</v>
      </c>
      <c r="U97" s="201">
        <v>0.4</v>
      </c>
      <c r="V97" s="201">
        <v>0.4</v>
      </c>
      <c r="W97" s="201">
        <v>0.4</v>
      </c>
      <c r="X97" s="201">
        <v>0.4</v>
      </c>
      <c r="Y97" s="201">
        <v>0.3</v>
      </c>
      <c r="Z97" s="201">
        <v>0.3</v>
      </c>
      <c r="AA97" s="201">
        <v>0.3</v>
      </c>
      <c r="AB97" s="201">
        <v>0.3</v>
      </c>
      <c r="AC97" s="201">
        <v>0.3</v>
      </c>
      <c r="AD97" s="201">
        <v>0.3</v>
      </c>
      <c r="AE97" s="201">
        <v>0.3</v>
      </c>
      <c r="AF97" s="201">
        <v>0.3</v>
      </c>
      <c r="AG97" s="201">
        <v>0.3</v>
      </c>
      <c r="AH97" s="201">
        <v>0.3</v>
      </c>
      <c r="AI97" s="201">
        <v>0.3</v>
      </c>
      <c r="AJ97" s="201">
        <v>0.3</v>
      </c>
      <c r="AK97" s="201">
        <v>0.3</v>
      </c>
      <c r="AL97" s="201">
        <v>0.3</v>
      </c>
      <c r="AM97" s="201">
        <v>0.3</v>
      </c>
      <c r="AN97" s="201">
        <v>0.3</v>
      </c>
      <c r="AO97" s="201">
        <v>0.3</v>
      </c>
      <c r="AP97" s="201">
        <v>0.4</v>
      </c>
      <c r="AQ97" s="202">
        <v>0.7</v>
      </c>
    </row>
  </sheetData>
  <sheetProtection algorithmName="SHA-512" hashValue="nCrxis9+bBWTfu7h9WFwI6JRy4O4AEFJq9OEHzcWVrR2ppour2+FT2R23kkgQ8O4cgpGqnYIrT96hOOWbqokLQ==" saltValue="7OiQqBfj3k0U6QsrEerAvg==" spinCount="100000" sheet="1" objects="1" scenarios="1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Introduction</vt:lpstr>
      <vt:lpstr>NIM Level</vt:lpstr>
      <vt:lpstr>NIM Phase</vt:lpstr>
      <vt:lpstr>NMIA Level</vt:lpstr>
      <vt:lpstr>SCL Level</vt:lpstr>
      <vt:lpstr>NMIJ Level</vt:lpstr>
      <vt:lpstr>NMIJ Phase</vt:lpstr>
      <vt:lpstr>KRISS Level</vt:lpstr>
      <vt:lpstr>KRISS Phase</vt:lpstr>
      <vt:lpstr>NIMT Level</vt:lpstr>
      <vt:lpstr>NMIM Level</vt:lpstr>
      <vt:lpstr>CMS-ITRI Level</vt:lpstr>
      <vt:lpstr>CMS-ITRI Phase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2025-06-19T01:52:02Z</dcterms:modified>
</cp:coreProperties>
</file>